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Templates\CIP Observatório\Serviços Finais\2026\"/>
    </mc:Choice>
  </mc:AlternateContent>
  <xr:revisionPtr revIDLastSave="0" documentId="13_ncr:1_{F4EAE806-783B-4754-84D6-F13975F39E08}" xr6:coauthVersionLast="47" xr6:coauthVersionMax="47" xr10:uidLastSave="{00000000-0000-0000-0000-000000000000}"/>
  <bookViews>
    <workbookView xWindow="-108" yWindow="-108" windowWidth="23256" windowHeight="13896" tabRatio="912" xr2:uid="{00000000-000D-0000-FFFF-FFFF00000000}"/>
  </bookViews>
  <sheets>
    <sheet name="Capa" sheetId="37" r:id="rId1"/>
    <sheet name="Índice" sheetId="36" r:id="rId2"/>
    <sheet name="1 Balança Comercial" sheetId="27" r:id="rId3"/>
    <sheet name="2 Tipos de Serviço" sheetId="25" r:id="rId4"/>
    <sheet name="3 Países Mensal" sheetId="32" r:id="rId5"/>
    <sheet name="3 Países Anual" sheetId="42" r:id="rId6"/>
    <sheet name="4 Balança Pag Tecnológica" sheetId="44" r:id="rId7"/>
    <sheet name=" " sheetId="38" r:id="rId8"/>
  </sheets>
  <definedNames>
    <definedName name="_xlnm.Print_Area" localSheetId="3">'2 Tipos de Serviço'!$A$1:$I$43</definedName>
    <definedName name="_xlnm.Print_Area" localSheetId="4">'3 Países Mensal'!$A$1:$O$30</definedName>
    <definedName name="_xlnm.Print_Area" localSheetId="6">'4 Balança Pag Tecnológica'!$A$1:$I$28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<sst xmlns="http://schemas.openxmlformats.org/spreadsheetml/2006/main" count="264" uniqueCount="125">
  <si>
    <t>TOTAL</t>
  </si>
  <si>
    <t>Cont. p.p.</t>
  </si>
  <si>
    <t>Cont. %</t>
  </si>
  <si>
    <t>Cont.: Contribuição de cada rubrica para o crescimento global em pontos percentuais e percentagem.</t>
  </si>
  <si>
    <t xml:space="preserve">   Saldo</t>
  </si>
  <si>
    <t xml:space="preserve">   Tx. Cobertura (%)</t>
  </si>
  <si>
    <t xml:space="preserve">   União Europeia</t>
  </si>
  <si>
    <t xml:space="preserve">      Saldo</t>
  </si>
  <si>
    <t xml:space="preserve">      Tx. Cobertura (%)</t>
  </si>
  <si>
    <t>--</t>
  </si>
  <si>
    <t xml:space="preserve">   Países Terceiros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</si>
  <si>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</si>
  <si>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</si>
  <si>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</si>
  <si>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</si>
  <si>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</si>
  <si>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Angola</t>
  </si>
  <si>
    <t>EXPORTAÇÃO</t>
  </si>
  <si>
    <t>IMPORTAÇÃO</t>
  </si>
  <si>
    <t>SALDO</t>
  </si>
  <si>
    <t>Exportação por Tipo de Serviço</t>
  </si>
  <si>
    <t>Importação por Tipo de Serviço</t>
  </si>
  <si>
    <t>Comércio</t>
  </si>
  <si>
    <t>Internacional</t>
  </si>
  <si>
    <t>Português</t>
  </si>
  <si>
    <t>Anexos</t>
  </si>
  <si>
    <t>de Serviços</t>
  </si>
  <si>
    <t>Argentina</t>
  </si>
  <si>
    <t>China</t>
  </si>
  <si>
    <t>Malta</t>
  </si>
  <si>
    <t>Venezuela</t>
  </si>
  <si>
    <t>Resto do Mundo</t>
  </si>
  <si>
    <t>Var. Valor</t>
  </si>
  <si>
    <t>Direitos de aquisição/utilização de patentes e marcas</t>
  </si>
  <si>
    <t>Outros serviços de natureza técnica</t>
  </si>
  <si>
    <t>Serviços de assistência técnica</t>
  </si>
  <si>
    <t>Investigação e Desenvolvimento</t>
  </si>
  <si>
    <t>Exportação</t>
  </si>
  <si>
    <t>Agência para o Investimento e Comércio Externo de Portugal, E.P.E.</t>
  </si>
  <si>
    <t>Contact Centre: 808 214 214  email: aicep@portugalglobal.pt  www.portugalglobal.pt</t>
  </si>
  <si>
    <t>Balança Comercial de Serviços</t>
  </si>
  <si>
    <t>Exportações e Importações por Tipos de Serviços</t>
  </si>
  <si>
    <t>Principais Países Clientes e Fornecedores</t>
  </si>
  <si>
    <t>Balança de Pagamentos Tecnológica</t>
  </si>
  <si>
    <t>Fonte: Banco de Portugal</t>
  </si>
  <si>
    <t>Unidade: Milhões de euros, exceto quando indicado.</t>
  </si>
  <si>
    <t>Unidade: Milhões de Euros, exceto quando indicado.</t>
  </si>
  <si>
    <t>Fonte: Banco de Portugal; Unidade: Milhões de euros, exceto quando indicado.</t>
  </si>
  <si>
    <t>A Balança de Pagamentos Tecnológica constitui um instrumento para a compreensão e análise das transações relacionadas, nomeadamente, com a troca de conhecimento técnico e serviços de conteúdo tecnológico entre entidades pertencentes a diferentes territórios.</t>
  </si>
  <si>
    <t>% Total 2025</t>
  </si>
  <si>
    <t>Var. %</t>
  </si>
  <si>
    <t>% Total 2026</t>
  </si>
  <si>
    <t>2026 (janeiro a maio)</t>
  </si>
  <si>
    <t xml:space="preserve">  Julho de 2026</t>
  </si>
  <si>
    <t>2025 jan/mai</t>
  </si>
  <si>
    <t>2026 jan/mai</t>
  </si>
  <si>
    <t>Transformação de recursos materiais de terceiros</t>
  </si>
  <si>
    <t>Manutenção e reparação</t>
  </si>
  <si>
    <t>Transportes</t>
  </si>
  <si>
    <t>Viagens e turismo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</si>
  <si>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</si>
  <si>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</si>
  <si>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</si>
  <si>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</si>
  <si>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</si>
  <si>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Outros serviços fornecidos por empresas</t>
  </si>
  <si>
    <t>Pessoais, culturais e recreativos</t>
  </si>
  <si>
    <t>Bens e serviços das administrações públicas</t>
  </si>
  <si>
    <t>Alemanha</t>
  </si>
  <si>
    <t>Bélgica</t>
  </si>
  <si>
    <t>Brasil</t>
  </si>
  <si>
    <t>Espanha</t>
  </si>
  <si>
    <t>EUA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</si>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</sst>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9"/>
      <color rgb="FF715C5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sz val="12"/>
      <color rgb="FF00562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sz val="9"/>
      <color indexed="9"/>
      <name val="Aptos"/>
      <family val="2"/>
    </font>
    <font>
      <b/>
      <sz val="9"/>
      <color rgb="FF715C53"/>
      <name val="Aptos"/>
      <family val="2"/>
    </font>
    <font>
      <sz val="9"/>
      <color indexed="23"/>
      <name val="Aptos"/>
      <family val="2"/>
    </font>
    <font>
      <b/>
      <sz val="11"/>
      <color rgb="FF005629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23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005629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 style="thin">
        <color rgb="FFA6A6A6"/>
      </right>
      <top style="thin">
        <color rgb="FFA6A6A6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1" applyFont="1" applyFill="1" applyBorder="1" applyAlignment="1" applyProtection="1">
      <alignment vertical="center"/>
    </xf>
    <xf numFmtId="0" fontId="9" fillId="2" borderId="0" xfId="0" applyFont="1" applyFill="1" applyAlignment="1">
      <alignment vertical="center"/>
    </xf>
    <xf numFmtId="0" fontId="3" fillId="0" borderId="0" xfId="0" applyFont="1"/>
    <xf numFmtId="0" fontId="10" fillId="0" borderId="0" xfId="1" applyFont="1" applyAlignment="1" applyProtection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3" fontId="14" fillId="0" borderId="14" xfId="0" applyNumberFormat="1" applyFont="1" applyBorder="1" applyAlignment="1">
      <alignment horizontal="right" vertical="center"/>
    </xf>
    <xf numFmtId="165" fontId="14" fillId="0" borderId="14" xfId="0" quotePrefix="1" applyNumberFormat="1" applyFont="1" applyBorder="1" applyAlignment="1">
      <alignment horizontal="right" vertical="center"/>
    </xf>
    <xf numFmtId="3" fontId="14" fillId="0" borderId="14" xfId="0" quotePrefix="1" applyNumberFormat="1" applyFont="1" applyBorder="1" applyAlignment="1">
      <alignment horizontal="right" vertical="center"/>
    </xf>
    <xf numFmtId="165" fontId="14" fillId="0" borderId="14" xfId="0" applyNumberFormat="1" applyFont="1" applyBorder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1" fillId="0" borderId="0" xfId="0" applyFont="1"/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17" fontId="12" fillId="2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5" fontId="14" fillId="0" borderId="18" xfId="0" applyNumberFormat="1" applyFont="1" applyBorder="1" applyAlignment="1">
      <alignment horizontal="right" vertical="center"/>
    </xf>
    <xf numFmtId="165" fontId="14" fillId="0" borderId="19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vertical="center"/>
    </xf>
    <xf numFmtId="165" fontId="14" fillId="0" borderId="20" xfId="0" applyNumberFormat="1" applyFont="1" applyBorder="1" applyAlignment="1">
      <alignment horizontal="right" vertical="center"/>
    </xf>
    <xf numFmtId="165" fontId="14" fillId="0" borderId="20" xfId="0" quotePrefix="1" applyNumberFormat="1" applyFont="1" applyBorder="1" applyAlignment="1">
      <alignment horizontal="right" vertical="center"/>
    </xf>
    <xf numFmtId="0" fontId="13" fillId="0" borderId="19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165" fontId="14" fillId="0" borderId="21" xfId="0" applyNumberFormat="1" applyFont="1" applyBorder="1" applyAlignment="1">
      <alignment horizontal="right" vertical="center"/>
    </xf>
    <xf numFmtId="165" fontId="14" fillId="0" borderId="21" xfId="0" quotePrefix="1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4" fillId="0" borderId="0" xfId="1" applyFont="1" applyFill="1" applyAlignment="1" applyProtection="1">
      <alignment vertical="center"/>
    </xf>
    <xf numFmtId="0" fontId="14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14" fillId="0" borderId="9" xfId="0" applyNumberFormat="1" applyFont="1" applyBorder="1" applyAlignment="1">
      <alignment horizontal="right" vertical="center"/>
    </xf>
    <xf numFmtId="164" fontId="14" fillId="0" borderId="9" xfId="0" applyNumberFormat="1" applyFont="1" applyBorder="1" applyAlignment="1">
      <alignment horizontal="right" vertical="center"/>
    </xf>
    <xf numFmtId="165" fontId="14" fillId="0" borderId="9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vertical="center"/>
    </xf>
    <xf numFmtId="164" fontId="14" fillId="0" borderId="14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165" fontId="13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17" fontId="12" fillId="2" borderId="16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3" fontId="13" fillId="0" borderId="18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3" fontId="13" fillId="0" borderId="14" xfId="0" applyNumberFormat="1" applyFont="1" applyBorder="1" applyAlignment="1">
      <alignment horizontal="left" vertical="center"/>
    </xf>
    <xf numFmtId="165" fontId="14" fillId="0" borderId="17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 vertical="center"/>
    </xf>
    <xf numFmtId="165" fontId="28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17" fontId="12" fillId="2" borderId="8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/>
    </xf>
    <xf numFmtId="3" fontId="14" fillId="0" borderId="18" xfId="0" quotePrefix="1" applyNumberFormat="1" applyFont="1" applyBorder="1" applyAlignment="1">
      <alignment horizontal="right" vertical="center"/>
    </xf>
    <xf numFmtId="165" fontId="14" fillId="0" borderId="22" xfId="0" applyNumberFormat="1" applyFont="1" applyBorder="1" applyAlignment="1">
      <alignment horizontal="right" vertical="center"/>
    </xf>
    <xf numFmtId="0" fontId="1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left" vertical="center" wrapText="1"/>
    </xf>
    <xf numFmtId="0" fontId="14" fillId="0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FFFFFF"/>
      <color rgb="FF005629"/>
      <color rgb="FF00A4B4"/>
      <color rgb="FF715C53"/>
      <color rgb="FFA6A6A6"/>
      <color rgb="FF74B21A"/>
      <color rgb="FF7FC31C"/>
      <color rgb="FFF2F2F2"/>
      <color rgb="FF0091D1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4</xdr:col>
      <xdr:colOff>25608</xdr:colOff>
      <xdr:row>10</xdr:row>
      <xdr:rowOff>60582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48941A-1449-4706-BB78-AEB420F3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476250</xdr:colOff>
      <xdr:row>0</xdr:row>
      <xdr:rowOff>0</xdr:rowOff>
    </xdr:to>
    <xdr:pic>
      <xdr:nvPicPr>
        <xdr:cNvPr id="7007" name="Picture 1">
          <a:extLst>
            <a:ext uri="{FF2B5EF4-FFF2-40B4-BE49-F238E27FC236}">
              <a16:creationId xmlns:a16="http://schemas.microsoft.com/office/drawing/2014/main" id="{00000000-0008-0000-0500-00005F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29</xdr:row>
      <xdr:rowOff>38100</xdr:rowOff>
    </xdr:from>
    <xdr:to>
      <xdr:col>7</xdr:col>
      <xdr:colOff>465978</xdr:colOff>
      <xdr:row>32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56DA4E-2A76-483B-BD6B-436D6D04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5219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39</xdr:row>
      <xdr:rowOff>28575</xdr:rowOff>
    </xdr:from>
    <xdr:to>
      <xdr:col>8</xdr:col>
      <xdr:colOff>465978</xdr:colOff>
      <xdr:row>41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84E227-B100-41AC-9621-F4C4B2A3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25</xdr:row>
      <xdr:rowOff>28575</xdr:rowOff>
    </xdr:from>
    <xdr:to>
      <xdr:col>14</xdr:col>
      <xdr:colOff>561228</xdr:colOff>
      <xdr:row>27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11F6AC-0AF8-4C3C-B545-DD75C607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933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74</xdr:row>
      <xdr:rowOff>38100</xdr:rowOff>
    </xdr:from>
    <xdr:to>
      <xdr:col>10</xdr:col>
      <xdr:colOff>542178</xdr:colOff>
      <xdr:row>77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DCBCE-30EA-450A-86B5-8D1D77216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96678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24</xdr:row>
      <xdr:rowOff>47625</xdr:rowOff>
    </xdr:from>
    <xdr:to>
      <xdr:col>8</xdr:col>
      <xdr:colOff>494553</xdr:colOff>
      <xdr:row>27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ACE906-7471-4BD6-B0FE-41CE6C62A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9339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J43"/>
  <sheetViews>
    <sheetView showGridLines="0" tabSelected="1" workbookViewId="0">
      <selection activeCell="A43" sqref="A43"/>
    </sheetView>
  </sheetViews>
  <sheetFormatPr defaultColWidth="9.109375" defaultRowHeight="13.8" x14ac:dyDescent="0.25"/>
  <cols>
    <col min="1" max="16384" width="9.109375" style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.6" x14ac:dyDescent="0.25">
      <c r="A15" s="2"/>
      <c r="B15" s="2"/>
      <c r="C15" s="2"/>
      <c r="D15" s="3" t="s">
        <v>22</v>
      </c>
      <c r="E15" s="2"/>
      <c r="F15" s="2"/>
      <c r="G15" s="2"/>
      <c r="H15" s="2"/>
      <c r="I15" s="2"/>
      <c r="J15" s="2"/>
    </row>
    <row r="16" spans="1:10" ht="42.6" x14ac:dyDescent="0.25">
      <c r="A16" s="2"/>
      <c r="B16" s="2"/>
      <c r="C16" s="2"/>
      <c r="D16" s="3" t="s">
        <v>23</v>
      </c>
      <c r="E16" s="2"/>
      <c r="F16" s="2"/>
      <c r="G16" s="2"/>
      <c r="H16" s="2"/>
      <c r="I16" s="2"/>
      <c r="J16" s="2"/>
    </row>
    <row r="17" spans="1:10" ht="42.6" x14ac:dyDescent="0.25">
      <c r="A17" s="2"/>
      <c r="B17" s="2"/>
      <c r="C17" s="2"/>
      <c r="D17" s="3" t="s">
        <v>24</v>
      </c>
      <c r="E17" s="2"/>
      <c r="F17" s="2"/>
      <c r="G17" s="2"/>
      <c r="H17" s="2"/>
      <c r="I17" s="2"/>
      <c r="J17" s="2"/>
    </row>
    <row r="18" spans="1:10" ht="42.6" x14ac:dyDescent="0.25">
      <c r="A18" s="2"/>
      <c r="B18" s="2"/>
      <c r="C18" s="2"/>
      <c r="D18" s="3" t="s">
        <v>26</v>
      </c>
      <c r="E18" s="2"/>
      <c r="F18" s="2"/>
      <c r="G18" s="2"/>
      <c r="H18" s="2"/>
      <c r="I18" s="2"/>
      <c r="J18" s="2"/>
    </row>
    <row r="19" spans="1:10" ht="20.100000000000001" customHeight="1" x14ac:dyDescent="0.25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8" x14ac:dyDescent="0.25">
      <c r="A20" s="2"/>
      <c r="B20" s="2"/>
      <c r="C20" s="2"/>
      <c r="D20" s="5" t="s">
        <v>52</v>
      </c>
      <c r="E20" s="2"/>
      <c r="F20" s="2"/>
      <c r="G20" s="2"/>
      <c r="H20" s="2"/>
      <c r="I20" s="2"/>
      <c r="J20" s="2"/>
    </row>
    <row r="21" spans="1:10" ht="19.8" x14ac:dyDescent="0.25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8" x14ac:dyDescent="0.25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5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6" x14ac:dyDescent="0.25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6" x14ac:dyDescent="0.25">
      <c r="A42" s="9" t="s">
        <v>53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2:A10"/>
  <sheetViews>
    <sheetView showGridLines="0" workbookViewId="0">
      <selection activeCell="A2" sqref="A2"/>
    </sheetView>
  </sheetViews>
  <sheetFormatPr defaultColWidth="9.109375" defaultRowHeight="15.6" x14ac:dyDescent="0.3"/>
  <cols>
    <col min="1" max="1" width="9.109375" style="13"/>
    <col min="2" max="16384" width="9.109375" style="10"/>
  </cols>
  <sheetData>
    <row r="2" spans="1:1" x14ac:dyDescent="0.3">
      <c r="A2" s="35" t="s">
        <v>25</v>
      </c>
    </row>
    <row r="4" spans="1:1" s="12" customFormat="1" ht="14.4" x14ac:dyDescent="0.3">
      <c r="A4" s="11" t="s">
        <v>40</v>
      </c>
    </row>
    <row r="5" spans="1:1" s="12" customFormat="1" ht="14.4" x14ac:dyDescent="0.3">
      <c r="A5" s="11"/>
    </row>
    <row r="6" spans="1:1" s="12" customFormat="1" ht="14.4" x14ac:dyDescent="0.3">
      <c r="A6" s="11" t="s">
        <v>41</v>
      </c>
    </row>
    <row r="7" spans="1:1" s="12" customFormat="1" ht="14.4" x14ac:dyDescent="0.3">
      <c r="A7" s="11"/>
    </row>
    <row r="8" spans="1:1" s="12" customFormat="1" ht="14.4" x14ac:dyDescent="0.3">
      <c r="A8" s="11" t="s">
        <v>42</v>
      </c>
    </row>
    <row r="9" spans="1:1" s="12" customFormat="1" ht="14.4" x14ac:dyDescent="0.3">
      <c r="A9" s="11"/>
    </row>
    <row r="10" spans="1:1" s="12" customFormat="1" ht="14.4" x14ac:dyDescent="0.3">
      <c r="A10" s="11" t="s">
        <v>43</v>
      </c>
    </row>
  </sheetData>
  <hyperlinks>
    <hyperlink ref="A4" location="'1 Balança Comercial'!A1" display="Balança Comercial de Serviços" xr:uid="{00000000-0004-0000-0400-000000000000}"/>
    <hyperlink ref="A6" location="'2 Tipos de Serviço'!A1" display="Exportações e Importações por Tipos de Serviços" xr:uid="{00000000-0004-0000-0400-000001000000}"/>
    <hyperlink ref="A8" location="'3 Países Mensal'!A1" display="Principais Países Clientes e Fornecedores" xr:uid="{00000000-0004-0000-0400-000002000000}"/>
    <hyperlink ref="A10" location="Índice!A1" display="Balança de Pagamentos Tecnológica" xr:uid="{77E96760-9ACB-432F-ABCB-E3E9DD4AE44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K33"/>
  <sheetViews>
    <sheetView showGridLines="0" showZeros="0" workbookViewId="0">
      <selection activeCell="B29" sqref="B29"/>
    </sheetView>
  </sheetViews>
  <sheetFormatPr defaultColWidth="9.109375" defaultRowHeight="12" x14ac:dyDescent="0.25"/>
  <cols>
    <col min="1" max="1" width="1.6640625" style="36" customWidth="1"/>
    <col min="2" max="2" width="33.6640625" style="36" customWidth="1"/>
    <col min="3" max="7" width="8.6640625" style="36" customWidth="1"/>
    <col min="8" max="8" width="7.6640625" style="36" customWidth="1"/>
    <col min="9" max="16384" width="9.109375" style="36"/>
  </cols>
  <sheetData>
    <row r="1" spans="1:11" s="116" customFormat="1" ht="9.9" customHeight="1" x14ac:dyDescent="0.25"/>
    <row r="2" spans="1:11" ht="15.9" customHeight="1" x14ac:dyDescent="0.25">
      <c r="A2" s="37"/>
      <c r="B2" s="45" t="s">
        <v>40</v>
      </c>
      <c r="C2" s="38"/>
      <c r="D2" s="38"/>
      <c r="E2" s="38"/>
      <c r="F2" s="38"/>
      <c r="G2" s="38"/>
      <c r="H2" s="38"/>
    </row>
    <row r="3" spans="1:11" ht="9.9" customHeight="1" x14ac:dyDescent="0.25">
      <c r="A3" s="37"/>
      <c r="B3" s="37"/>
      <c r="C3" s="38"/>
      <c r="D3" s="38"/>
      <c r="E3" s="38"/>
      <c r="F3" s="38"/>
      <c r="G3" s="38"/>
      <c r="H3" s="38"/>
    </row>
    <row r="4" spans="1:11" ht="24.9" customHeight="1" x14ac:dyDescent="0.25">
      <c r="B4" s="46"/>
      <c r="C4" s="47" t="s">
        <v>54</v>
      </c>
      <c r="D4" s="48" t="s">
        <v>49</v>
      </c>
      <c r="E4" s="47" t="s">
        <v>55</v>
      </c>
      <c r="F4" s="48" t="s">
        <v>51</v>
      </c>
      <c r="G4" s="48" t="s">
        <v>32</v>
      </c>
      <c r="H4" s="49" t="s">
        <v>50</v>
      </c>
    </row>
    <row r="5" spans="1:11" ht="2.1" customHeight="1" x14ac:dyDescent="0.25">
      <c r="B5" s="14"/>
      <c r="C5" s="15"/>
      <c r="D5" s="16"/>
      <c r="E5" s="15"/>
      <c r="F5" s="16"/>
      <c r="G5" s="17"/>
      <c r="H5" s="17"/>
    </row>
    <row r="6" spans="1:11" ht="18" customHeight="1" x14ac:dyDescent="0.25">
      <c r="B6" s="18" t="s">
        <v>0</v>
      </c>
      <c r="C6" s="19"/>
      <c r="D6" s="19"/>
      <c r="E6" s="19"/>
      <c r="F6" s="19"/>
      <c r="G6" s="19"/>
      <c r="H6" s="19"/>
      <c r="J6" s="39"/>
      <c r="K6" s="39"/>
    </row>
    <row r="7" spans="1:11" ht="18" customHeight="1" x14ac:dyDescent="0.25">
      <c r="B7" s="20" t="s">
        <v>11</v>
      </c>
      <c r="C7" s="21">
        <v>22535.83</v>
      </c>
      <c r="D7" s="22">
        <v>100</v>
      </c>
      <c r="E7" s="21">
        <v>23491.96</v>
      </c>
      <c r="F7" s="22">
        <v>100</v>
      </c>
      <c r="G7" s="23">
        <v>956.12999999999738</v>
      </c>
      <c r="H7" s="24">
        <v>4.2427103860829503</v>
      </c>
      <c r="I7" s="26"/>
      <c r="J7" s="26"/>
      <c r="K7" s="40"/>
    </row>
    <row r="8" spans="1:11" ht="18" customHeight="1" x14ac:dyDescent="0.25">
      <c r="B8" s="20" t="s">
        <v>12</v>
      </c>
      <c r="C8" s="21">
        <v>10511.86</v>
      </c>
      <c r="D8" s="22">
        <v>100</v>
      </c>
      <c r="E8" s="21">
        <v>11752.460000000001</v>
      </c>
      <c r="F8" s="22">
        <v>100</v>
      </c>
      <c r="G8" s="23">
        <v>1240.6000000000004</v>
      </c>
      <c r="H8" s="24">
        <v>11.801907559651672</v>
      </c>
      <c r="I8" s="26"/>
      <c r="J8" s="26"/>
      <c r="K8" s="40"/>
    </row>
    <row r="9" spans="1:11" ht="18" customHeight="1" x14ac:dyDescent="0.25">
      <c r="B9" s="20" t="s">
        <v>4</v>
      </c>
      <c r="C9" s="21">
        <v>12023.970000000001</v>
      </c>
      <c r="D9" s="22" t="s">
        <v>9</v>
      </c>
      <c r="E9" s="21">
        <v>11739.499999999998</v>
      </c>
      <c r="F9" s="22" t="s">
        <v>9</v>
      </c>
      <c r="G9" s="23">
        <v>-284.47000000000298</v>
      </c>
      <c r="H9" s="24">
        <v>-2.3658575329113676</v>
      </c>
      <c r="I9" s="26"/>
      <c r="J9" s="39"/>
      <c r="K9" s="40"/>
    </row>
    <row r="10" spans="1:11" s="1" customFormat="1" ht="18" customHeight="1" x14ac:dyDescent="0.25">
      <c r="B10" s="52" t="s">
        <v>5</v>
      </c>
      <c r="C10" s="53">
        <v>214.38479964535296</v>
      </c>
      <c r="D10" s="54" t="s">
        <v>9</v>
      </c>
      <c r="E10" s="53">
        <v>199.88972521497627</v>
      </c>
      <c r="F10" s="54" t="s">
        <v>9</v>
      </c>
      <c r="G10" s="54">
        <v>-14.49507443037669</v>
      </c>
      <c r="H10" s="53" t="s">
        <v>9</v>
      </c>
    </row>
    <row r="11" spans="1:11" s="1" customFormat="1" ht="0.9" customHeight="1" x14ac:dyDescent="0.25">
      <c r="B11" s="55"/>
      <c r="C11" s="51"/>
      <c r="D11" s="51"/>
      <c r="E11" s="51"/>
      <c r="F11" s="51"/>
      <c r="G11" s="51"/>
      <c r="H11" s="51"/>
    </row>
    <row r="12" spans="1:11" s="1" customFormat="1" ht="18" customHeight="1" x14ac:dyDescent="0.25">
      <c r="B12" s="18" t="s">
        <v>6</v>
      </c>
      <c r="C12" s="19"/>
      <c r="D12" s="19"/>
      <c r="E12" s="19"/>
      <c r="F12" s="19"/>
      <c r="G12" s="19"/>
      <c r="H12" s="19"/>
    </row>
    <row r="13" spans="1:11" ht="18" customHeight="1" x14ac:dyDescent="0.25">
      <c r="B13" s="20" t="s">
        <v>13</v>
      </c>
      <c r="C13" s="21">
        <v>12644.869999999999</v>
      </c>
      <c r="D13" s="22">
        <v>56.110070052889107</v>
      </c>
      <c r="E13" s="21">
        <v>13123.419999999998</v>
      </c>
      <c r="F13" s="22">
        <v>55.863452857913934</v>
      </c>
      <c r="G13" s="23">
        <v>478.54999999999927</v>
      </c>
      <c r="H13" s="24">
        <v>3.7845387101646697</v>
      </c>
      <c r="K13" s="26"/>
    </row>
    <row r="14" spans="1:11" ht="18" customHeight="1" x14ac:dyDescent="0.25">
      <c r="B14" s="20" t="s">
        <v>14</v>
      </c>
      <c r="C14" s="21">
        <v>6089.58</v>
      </c>
      <c r="D14" s="22">
        <v>57.930566046351451</v>
      </c>
      <c r="E14" s="21">
        <v>6743.77</v>
      </c>
      <c r="F14" s="22">
        <v>57.381773688232087</v>
      </c>
      <c r="G14" s="23">
        <v>654.19000000000051</v>
      </c>
      <c r="H14" s="24">
        <v>10.74277700596758</v>
      </c>
    </row>
    <row r="15" spans="1:11" ht="18" customHeight="1" x14ac:dyDescent="0.25">
      <c r="B15" s="20" t="s">
        <v>7</v>
      </c>
      <c r="C15" s="21">
        <v>6555.2899999999991</v>
      </c>
      <c r="D15" s="22" t="s">
        <v>9</v>
      </c>
      <c r="E15" s="21">
        <v>6379.6499999999978</v>
      </c>
      <c r="F15" s="22" t="s">
        <v>9</v>
      </c>
      <c r="G15" s="23">
        <v>-175.64000000000124</v>
      </c>
      <c r="H15" s="24">
        <v>-2.6793627741869734</v>
      </c>
    </row>
    <row r="16" spans="1:11" ht="18" customHeight="1" x14ac:dyDescent="0.25">
      <c r="B16" s="20" t="s">
        <v>8</v>
      </c>
      <c r="C16" s="24">
        <v>207.64765386118583</v>
      </c>
      <c r="D16" s="22" t="s">
        <v>9</v>
      </c>
      <c r="E16" s="24">
        <v>194.60064622607231</v>
      </c>
      <c r="F16" s="22" t="s">
        <v>9</v>
      </c>
      <c r="G16" s="22" t="s">
        <v>9</v>
      </c>
      <c r="H16" s="24" t="s">
        <v>9</v>
      </c>
      <c r="J16" s="39"/>
      <c r="K16" s="39"/>
    </row>
    <row r="17" spans="2:11" s="1" customFormat="1" ht="18" customHeight="1" x14ac:dyDescent="0.25">
      <c r="B17" s="52" t="s">
        <v>15</v>
      </c>
      <c r="C17" s="53" t="s">
        <v>9</v>
      </c>
      <c r="D17" s="54" t="s">
        <v>9</v>
      </c>
      <c r="E17" s="53" t="s">
        <v>9</v>
      </c>
      <c r="F17" s="54" t="s">
        <v>9</v>
      </c>
      <c r="G17" s="54" t="s">
        <v>9</v>
      </c>
      <c r="H17" s="53">
        <v>2.1235073214521023</v>
      </c>
    </row>
    <row r="18" spans="2:11" s="1" customFormat="1" ht="0.9" customHeight="1" x14ac:dyDescent="0.25">
      <c r="B18" s="55"/>
      <c r="C18" s="51"/>
      <c r="D18" s="51"/>
      <c r="E18" s="51"/>
      <c r="F18" s="51"/>
      <c r="G18" s="51"/>
      <c r="H18" s="51"/>
    </row>
    <row r="19" spans="2:11" s="1" customFormat="1" ht="18" customHeight="1" x14ac:dyDescent="0.25">
      <c r="B19" s="18" t="s">
        <v>10</v>
      </c>
      <c r="C19" s="19"/>
      <c r="D19" s="19"/>
      <c r="E19" s="19"/>
      <c r="F19" s="19"/>
      <c r="G19" s="19"/>
      <c r="H19" s="19"/>
    </row>
    <row r="20" spans="2:11" ht="18" customHeight="1" x14ac:dyDescent="0.25">
      <c r="B20" s="20" t="s">
        <v>13</v>
      </c>
      <c r="C20" s="21">
        <v>9890.9600000000028</v>
      </c>
      <c r="D20" s="22">
        <v>43.8899299471109</v>
      </c>
      <c r="E20" s="21">
        <v>10368.540000000001</v>
      </c>
      <c r="F20" s="22">
        <v>44.136547142086066</v>
      </c>
      <c r="G20" s="23">
        <v>477.57999999999811</v>
      </c>
      <c r="H20" s="24">
        <v>4.8284494123927102</v>
      </c>
      <c r="J20" s="14"/>
      <c r="K20" s="26"/>
    </row>
    <row r="21" spans="2:11" ht="18" customHeight="1" x14ac:dyDescent="0.25">
      <c r="B21" s="20" t="s">
        <v>14</v>
      </c>
      <c r="C21" s="21">
        <v>4422.2800000000007</v>
      </c>
      <c r="D21" s="22">
        <v>42.069433953648549</v>
      </c>
      <c r="E21" s="21">
        <v>5008.6900000000005</v>
      </c>
      <c r="F21" s="22">
        <v>42.61822631176792</v>
      </c>
      <c r="G21" s="23">
        <v>586.40999999999985</v>
      </c>
      <c r="H21" s="24">
        <v>13.260354387329606</v>
      </c>
      <c r="J21" s="14"/>
      <c r="K21" s="26"/>
    </row>
    <row r="22" spans="2:11" ht="18" customHeight="1" x14ac:dyDescent="0.25">
      <c r="B22" s="20" t="s">
        <v>7</v>
      </c>
      <c r="C22" s="21">
        <v>5468.6800000000021</v>
      </c>
      <c r="D22" s="22" t="s">
        <v>9</v>
      </c>
      <c r="E22" s="21">
        <v>5359.85</v>
      </c>
      <c r="F22" s="22" t="s">
        <v>9</v>
      </c>
      <c r="G22" s="23">
        <v>-108.83000000000175</v>
      </c>
      <c r="H22" s="24">
        <v>-1.9900597584792254</v>
      </c>
    </row>
    <row r="23" spans="2:11" ht="18" customHeight="1" x14ac:dyDescent="0.25">
      <c r="B23" s="20" t="s">
        <v>8</v>
      </c>
      <c r="C23" s="24">
        <v>223.66200240599875</v>
      </c>
      <c r="D23" s="22" t="s">
        <v>9</v>
      </c>
      <c r="E23" s="24">
        <v>207.01101485617994</v>
      </c>
      <c r="F23" s="22" t="s">
        <v>9</v>
      </c>
      <c r="G23" s="22" t="s">
        <v>9</v>
      </c>
      <c r="H23" s="24" t="s">
        <v>9</v>
      </c>
    </row>
    <row r="24" spans="2:11" ht="18" customHeight="1" thickBot="1" x14ac:dyDescent="0.3">
      <c r="B24" s="56" t="s">
        <v>15</v>
      </c>
      <c r="C24" s="57" t="s">
        <v>9</v>
      </c>
      <c r="D24" s="58" t="s">
        <v>9</v>
      </c>
      <c r="E24" s="57" t="s">
        <v>9</v>
      </c>
      <c r="F24" s="58" t="s">
        <v>9</v>
      </c>
      <c r="G24" s="58" t="s">
        <v>9</v>
      </c>
      <c r="H24" s="57">
        <v>2.119203064630848</v>
      </c>
    </row>
    <row r="25" spans="2:11" ht="3" customHeight="1" x14ac:dyDescent="0.25">
      <c r="B25" s="14"/>
      <c r="C25" s="26"/>
      <c r="D25" s="26"/>
      <c r="E25" s="26"/>
      <c r="F25" s="26"/>
      <c r="G25" s="26"/>
      <c r="H25" s="27"/>
    </row>
    <row r="26" spans="2:11" x14ac:dyDescent="0.25">
      <c r="B26" s="59" t="s">
        <v>44</v>
      </c>
      <c r="C26" s="42"/>
      <c r="D26" s="42"/>
      <c r="E26" s="42"/>
      <c r="F26" s="42"/>
      <c r="G26" s="42"/>
      <c r="H26" s="28"/>
    </row>
    <row r="27" spans="2:11" x14ac:dyDescent="0.25">
      <c r="B27" s="59" t="s">
        <v>45</v>
      </c>
      <c r="C27" s="41"/>
      <c r="D27" s="41"/>
      <c r="E27" s="41"/>
      <c r="F27" s="28"/>
      <c r="G27" s="28"/>
      <c r="H27" s="43"/>
    </row>
    <row r="28" spans="2:11" ht="5.0999999999999996" customHeight="1" x14ac:dyDescent="0.25"/>
    <row r="29" spans="2:11" ht="5.0999999999999996" customHeight="1" x14ac:dyDescent="0.25">
      <c r="B29" s="61"/>
      <c r="C29" s="61"/>
      <c r="D29" s="61"/>
      <c r="E29" s="61"/>
      <c r="F29" s="61"/>
      <c r="G29" s="61"/>
      <c r="H29" s="61"/>
    </row>
    <row r="30" spans="2:11" ht="5.0999999999999996" customHeight="1" x14ac:dyDescent="0.25"/>
    <row r="31" spans="2:11" x14ac:dyDescent="0.25">
      <c r="B31" s="14" t="s">
        <v>38</v>
      </c>
    </row>
    <row r="32" spans="2:11" x14ac:dyDescent="0.25">
      <c r="B32" s="60" t="s">
        <v>39</v>
      </c>
    </row>
    <row r="33" spans="2:2" x14ac:dyDescent="0.25">
      <c r="B33" s="44"/>
    </row>
  </sheetData>
  <phoneticPr fontId="2" type="noConversion"/>
  <conditionalFormatting sqref="B11:H11">
    <cfRule type="cellIs" dxfId="16" priority="6" operator="lessThan">
      <formula>0</formula>
    </cfRule>
  </conditionalFormatting>
  <conditionalFormatting sqref="B18:H18">
    <cfRule type="cellIs" dxfId="15" priority="3" operator="lessThan">
      <formula>0</formula>
    </cfRule>
  </conditionalFormatting>
  <conditionalFormatting sqref="C7:H10">
    <cfRule type="cellIs" dxfId="14" priority="5" stopIfTrue="1" operator="lessThan">
      <formula>0</formula>
    </cfRule>
  </conditionalFormatting>
  <conditionalFormatting sqref="C13:H17">
    <cfRule type="cellIs" dxfId="13" priority="2" stopIfTrue="1" operator="lessThan">
      <formula>0</formula>
    </cfRule>
  </conditionalFormatting>
  <conditionalFormatting sqref="C20:H24">
    <cfRule type="cellIs" dxfId="12" priority="1" stopIfTrue="1" operator="lessThan">
      <formula>0</formula>
    </cfRule>
  </conditionalFormatting>
  <conditionalFormatting sqref="G11:H11">
    <cfRule type="cellIs" dxfId="11" priority="7" stopIfTrue="1" operator="lessThan">
      <formula>0</formula>
    </cfRule>
  </conditionalFormatting>
  <conditionalFormatting sqref="G18:H18">
    <cfRule type="cellIs" dxfId="10" priority="4" stopIfTrue="1" operator="lessThan">
      <formula>0</formula>
    </cfRule>
  </conditionalFormatting>
  <hyperlinks>
    <hyperlink ref="B32" r:id="rId1" display="www.portugalglobal.pt" xr:uid="{41C9918C-D8D9-462D-82D4-E2E241B1576A}"/>
  </hyperlinks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R47"/>
  <sheetViews>
    <sheetView showGridLines="0" showZeros="0" workbookViewId="0">
      <selection activeCell="A39" sqref="A39"/>
    </sheetView>
  </sheetViews>
  <sheetFormatPr defaultColWidth="9.109375" defaultRowHeight="12" x14ac:dyDescent="0.25"/>
  <cols>
    <col min="1" max="1" width="38.6640625" style="14" customWidth="1"/>
    <col min="2" max="2" width="7.6640625" style="36" customWidth="1"/>
    <col min="3" max="3" width="7.6640625" style="76" customWidth="1"/>
    <col min="4" max="4" width="7.6640625" style="36" customWidth="1"/>
    <col min="5" max="6" width="7.6640625" style="76" customWidth="1"/>
    <col min="7" max="7" width="7.6640625" style="77" customWidth="1"/>
    <col min="8" max="9" width="7.6640625" style="76" customWidth="1"/>
    <col min="10" max="18" width="9.109375" style="39"/>
    <col min="19" max="16384" width="9.109375" style="36"/>
  </cols>
  <sheetData>
    <row r="1" spans="1:18" ht="9.9" customHeight="1" x14ac:dyDescent="0.25">
      <c r="A1" s="36"/>
      <c r="C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9" customHeight="1" x14ac:dyDescent="0.25">
      <c r="A2" s="45" t="s">
        <v>41</v>
      </c>
      <c r="B2" s="37"/>
      <c r="C2" s="38"/>
      <c r="D2" s="38"/>
      <c r="E2" s="38"/>
      <c r="F2" s="38"/>
      <c r="G2" s="38"/>
      <c r="H2" s="38"/>
      <c r="I2" s="38"/>
      <c r="J2" s="36"/>
      <c r="K2" s="36"/>
      <c r="L2" s="36"/>
      <c r="M2" s="36"/>
      <c r="N2" s="36"/>
      <c r="O2" s="36"/>
      <c r="P2" s="36"/>
      <c r="Q2" s="36"/>
      <c r="R2" s="36"/>
    </row>
    <row r="3" spans="1:18" ht="9.9" customHeight="1" x14ac:dyDescent="0.25">
      <c r="A3" s="37"/>
      <c r="B3" s="37"/>
      <c r="C3" s="38"/>
      <c r="D3" s="38"/>
      <c r="E3" s="38"/>
      <c r="F3" s="38"/>
      <c r="G3" s="38"/>
      <c r="H3" s="38"/>
      <c r="I3" s="38"/>
      <c r="J3" s="36"/>
      <c r="K3" s="36"/>
      <c r="L3" s="36"/>
      <c r="M3" s="36"/>
      <c r="N3" s="36"/>
      <c r="O3" s="36"/>
      <c r="P3" s="36"/>
      <c r="Q3" s="36"/>
      <c r="R3" s="36"/>
    </row>
    <row r="4" spans="1:18" s="14" customFormat="1" ht="30" customHeight="1" x14ac:dyDescent="0.25">
      <c r="A4" s="80" t="s">
        <v>20</v>
      </c>
      <c r="B4" s="81" t="s">
        <v>54</v>
      </c>
      <c r="C4" s="82" t="s">
        <v>49</v>
      </c>
      <c r="D4" s="81" t="s">
        <v>55</v>
      </c>
      <c r="E4" s="82" t="s">
        <v>51</v>
      </c>
      <c r="F4" s="82" t="s">
        <v>32</v>
      </c>
      <c r="G4" s="82" t="s">
        <v>50</v>
      </c>
      <c r="H4" s="82" t="s">
        <v>1</v>
      </c>
      <c r="I4" s="83" t="s">
        <v>2</v>
      </c>
      <c r="J4" s="62"/>
      <c r="K4" s="62"/>
      <c r="L4" s="62"/>
      <c r="M4" s="62"/>
      <c r="N4" s="62"/>
      <c r="O4" s="62"/>
      <c r="P4" s="62"/>
      <c r="Q4" s="62"/>
      <c r="R4" s="62"/>
    </row>
    <row r="5" spans="1:18" ht="21" customHeight="1" x14ac:dyDescent="0.25">
      <c r="A5" s="63" t="s">
        <v>0</v>
      </c>
      <c r="B5" s="64">
        <v>22535.83</v>
      </c>
      <c r="C5" s="65">
        <v>100</v>
      </c>
      <c r="D5" s="64">
        <v>23491.96</v>
      </c>
      <c r="E5" s="65">
        <v>100</v>
      </c>
      <c r="F5" s="64">
        <v>956.12999999999738</v>
      </c>
      <c r="G5" s="66">
        <v>4.2427103860829503</v>
      </c>
      <c r="H5" s="65">
        <v>4.2427103860829503</v>
      </c>
      <c r="I5" s="65">
        <v>100</v>
      </c>
    </row>
    <row r="6" spans="1:18" ht="21" customHeight="1" x14ac:dyDescent="0.25">
      <c r="A6" s="67" t="s">
        <v>59</v>
      </c>
      <c r="B6" s="21">
        <v>9878.82</v>
      </c>
      <c r="C6" s="68">
        <v>43.836060176172779</v>
      </c>
      <c r="D6" s="21">
        <v>10324.620000000001</v>
      </c>
      <c r="E6" s="68">
        <v>43.949589561705373</v>
      </c>
      <c r="F6" s="21">
        <v>445.80000000000109</v>
      </c>
      <c r="G6" s="24">
        <v>4.5126847133564647</v>
      </c>
      <c r="H6" s="68">
        <v>1.97818318650789</v>
      </c>
      <c r="I6" s="68">
        <v>46.625458881114731</v>
      </c>
    </row>
    <row r="7" spans="1:18" ht="21" customHeight="1" x14ac:dyDescent="0.25">
      <c r="A7" s="67" t="s">
        <v>58</v>
      </c>
      <c r="B7" s="21">
        <v>4438.08</v>
      </c>
      <c r="C7" s="68">
        <v>19.693439292007437</v>
      </c>
      <c r="D7" s="21">
        <v>4611.29</v>
      </c>
      <c r="E7" s="68">
        <v>19.629226339564685</v>
      </c>
      <c r="F7" s="21">
        <v>173.21000000000004</v>
      </c>
      <c r="G7" s="24">
        <v>3.9028138294037071</v>
      </c>
      <c r="H7" s="68">
        <v>0.7685982721736897</v>
      </c>
      <c r="I7" s="68">
        <v>18.115737399726033</v>
      </c>
    </row>
    <row r="8" spans="1:18" ht="21" customHeight="1" x14ac:dyDescent="0.25">
      <c r="A8" s="67" t="s">
        <v>65</v>
      </c>
      <c r="B8" s="21">
        <v>4129.79</v>
      </c>
      <c r="C8" s="68">
        <v>18.325439977138629</v>
      </c>
      <c r="D8" s="21">
        <v>3941</v>
      </c>
      <c r="E8" s="68">
        <v>16.77595228324925</v>
      </c>
      <c r="F8" s="21">
        <v>-188.78999999999996</v>
      </c>
      <c r="G8" s="24">
        <v>-4.571418885706052</v>
      </c>
      <c r="H8" s="68">
        <v>-0.83773262400364201</v>
      </c>
      <c r="I8" s="68">
        <v>-19.745222929936357</v>
      </c>
    </row>
    <row r="9" spans="1:18" ht="21" customHeight="1" x14ac:dyDescent="0.25">
      <c r="A9" s="67" t="s">
        <v>64</v>
      </c>
      <c r="B9" s="21">
        <v>2182.09</v>
      </c>
      <c r="C9" s="68">
        <v>9.6827585227613095</v>
      </c>
      <c r="D9" s="21">
        <v>2492.3900000000003</v>
      </c>
      <c r="E9" s="68">
        <v>10.6095447123186</v>
      </c>
      <c r="F9" s="21">
        <v>310.30000000000018</v>
      </c>
      <c r="G9" s="24">
        <v>14.220311719498286</v>
      </c>
      <c r="H9" s="68">
        <v>1.3769184449829455</v>
      </c>
      <c r="I9" s="68">
        <v>32.453745829542115</v>
      </c>
    </row>
    <row r="10" spans="1:18" ht="21" customHeight="1" x14ac:dyDescent="0.25">
      <c r="A10" s="67" t="s">
        <v>60</v>
      </c>
      <c r="B10" s="21">
        <v>460.39</v>
      </c>
      <c r="C10" s="68">
        <v>2.0429245339532645</v>
      </c>
      <c r="D10" s="21">
        <v>521.97</v>
      </c>
      <c r="E10" s="68">
        <v>2.2219091127347399</v>
      </c>
      <c r="F10" s="21">
        <v>61.580000000000041</v>
      </c>
      <c r="G10" s="24">
        <v>13.375616325289439</v>
      </c>
      <c r="H10" s="68">
        <v>0.27325374747679604</v>
      </c>
      <c r="I10" s="68">
        <v>6.4405467875707503</v>
      </c>
    </row>
    <row r="11" spans="1:18" ht="21" customHeight="1" x14ac:dyDescent="0.25">
      <c r="A11" s="67" t="s">
        <v>57</v>
      </c>
      <c r="B11" s="21">
        <v>399.15999999999997</v>
      </c>
      <c r="C11" s="68">
        <v>1.7712238688346509</v>
      </c>
      <c r="D11" s="21">
        <v>463.35999999999996</v>
      </c>
      <c r="E11" s="68">
        <v>1.9724195001183382</v>
      </c>
      <c r="F11" s="21">
        <v>64.199999999999989</v>
      </c>
      <c r="G11" s="24">
        <v>16.083775929451846</v>
      </c>
      <c r="H11" s="68">
        <v>0.2848796782723334</v>
      </c>
      <c r="I11" s="68">
        <v>6.7145681026638817</v>
      </c>
    </row>
    <row r="12" spans="1:18" ht="21" customHeight="1" x14ac:dyDescent="0.25">
      <c r="A12" s="67" t="s">
        <v>66</v>
      </c>
      <c r="B12" s="21">
        <v>327.56</v>
      </c>
      <c r="C12" s="68">
        <v>1.4535075921321734</v>
      </c>
      <c r="D12" s="21">
        <v>363.39000000000004</v>
      </c>
      <c r="E12" s="68">
        <v>1.5468696524257664</v>
      </c>
      <c r="F12" s="21">
        <v>35.830000000000041</v>
      </c>
      <c r="G12" s="24">
        <v>10.93845402369033</v>
      </c>
      <c r="H12" s="68">
        <v>0.15899125969622613</v>
      </c>
      <c r="I12" s="68">
        <v>3.7473983663309527</v>
      </c>
    </row>
    <row r="13" spans="1:18" ht="21" customHeight="1" x14ac:dyDescent="0.25">
      <c r="A13" s="67" t="s">
        <v>62</v>
      </c>
      <c r="B13" s="21">
        <v>264.89</v>
      </c>
      <c r="C13" s="68">
        <v>1.1754171024541804</v>
      </c>
      <c r="D13" s="21">
        <v>287.7</v>
      </c>
      <c r="E13" s="68">
        <v>1.2246743141057621</v>
      </c>
      <c r="F13" s="21">
        <v>22.810000000000002</v>
      </c>
      <c r="G13" s="24">
        <v>8.6111215976443063</v>
      </c>
      <c r="H13" s="68">
        <v>0.10121659597183685</v>
      </c>
      <c r="I13" s="68">
        <v>2.3856588539215449</v>
      </c>
    </row>
    <row r="14" spans="1:18" ht="21" customHeight="1" x14ac:dyDescent="0.25">
      <c r="A14" s="67" t="s">
        <v>56</v>
      </c>
      <c r="B14" s="21">
        <v>138.60999999999999</v>
      </c>
      <c r="C14" s="68">
        <v>0.61506498762193351</v>
      </c>
      <c r="D14" s="21">
        <v>158.81000000000003</v>
      </c>
      <c r="E14" s="68">
        <v>0.67601851867617702</v>
      </c>
      <c r="F14" s="21">
        <v>20.200000000000045</v>
      </c>
      <c r="G14" s="24">
        <v>14.573263112329593</v>
      </c>
      <c r="H14" s="68">
        <v>8.9635038957961807E-2</v>
      </c>
      <c r="I14" s="68">
        <v>2.1126834217104475</v>
      </c>
    </row>
    <row r="15" spans="1:18" ht="21" customHeight="1" x14ac:dyDescent="0.25">
      <c r="A15" s="67" t="s">
        <v>61</v>
      </c>
      <c r="B15" s="21">
        <v>134.24</v>
      </c>
      <c r="C15" s="68">
        <v>0.59567364503548348</v>
      </c>
      <c r="D15" s="21">
        <v>130.94</v>
      </c>
      <c r="E15" s="68">
        <v>0.55738218522422134</v>
      </c>
      <c r="F15" s="21">
        <v>-3.3000000000000114</v>
      </c>
      <c r="G15" s="24">
        <v>-2.4582836710369569</v>
      </c>
      <c r="H15" s="68">
        <v>-1.4643347948577936E-2</v>
      </c>
      <c r="I15" s="68">
        <v>-0.34514135107150912</v>
      </c>
    </row>
    <row r="16" spans="1:18" ht="21" customHeight="1" x14ac:dyDescent="0.25">
      <c r="A16" s="67" t="s">
        <v>67</v>
      </c>
      <c r="B16" s="21">
        <v>89.66</v>
      </c>
      <c r="C16" s="68">
        <v>0.3978553263846949</v>
      </c>
      <c r="D16" s="21">
        <v>113.77000000000001</v>
      </c>
      <c r="E16" s="68">
        <v>0.48429334972475691</v>
      </c>
      <c r="F16" s="21">
        <v>24.110000000000014</v>
      </c>
      <c r="G16" s="24">
        <v>26.890475128262342</v>
      </c>
      <c r="H16" s="68">
        <v>0.10698518758794334</v>
      </c>
      <c r="I16" s="68">
        <v>2.5216236285860791</v>
      </c>
    </row>
    <row r="17" spans="1:18" ht="21" customHeight="1" x14ac:dyDescent="0.25">
      <c r="A17" s="84" t="s">
        <v>63</v>
      </c>
      <c r="B17" s="85">
        <v>92.57</v>
      </c>
      <c r="C17" s="86">
        <v>0.4107680968484409</v>
      </c>
      <c r="D17" s="85">
        <v>82.72</v>
      </c>
      <c r="E17" s="86">
        <v>0.35212047015234149</v>
      </c>
      <c r="F17" s="85">
        <v>-9.8499999999999943</v>
      </c>
      <c r="G17" s="50">
        <v>-10.640596305498537</v>
      </c>
      <c r="H17" s="86">
        <v>-4.3708174937421844E-2</v>
      </c>
      <c r="I17" s="86">
        <v>-1.0301946388043488</v>
      </c>
    </row>
    <row r="18" spans="1:18" ht="5.0999999999999996" customHeight="1" x14ac:dyDescent="0.25">
      <c r="A18" s="59"/>
      <c r="B18" s="69"/>
      <c r="C18" s="70"/>
      <c r="D18" s="69"/>
      <c r="E18" s="70"/>
      <c r="F18" s="70"/>
      <c r="G18" s="25"/>
      <c r="H18" s="70"/>
      <c r="I18" s="70"/>
    </row>
    <row r="19" spans="1:18" ht="5.0999999999999996" customHeight="1" x14ac:dyDescent="0.25">
      <c r="A19" s="71"/>
      <c r="B19" s="69"/>
      <c r="C19" s="69"/>
      <c r="D19" s="69"/>
      <c r="E19" s="69"/>
      <c r="F19" s="69"/>
      <c r="G19" s="72"/>
      <c r="H19" s="70"/>
      <c r="I19" s="70"/>
    </row>
    <row r="20" spans="1:18" s="14" customFormat="1" ht="30" customHeight="1" x14ac:dyDescent="0.25">
      <c r="A20" s="80" t="s">
        <v>21</v>
      </c>
      <c r="B20" s="81" t="s">
        <v>54</v>
      </c>
      <c r="C20" s="82" t="s">
        <v>49</v>
      </c>
      <c r="D20" s="81" t="s">
        <v>55</v>
      </c>
      <c r="E20" s="82" t="s">
        <v>51</v>
      </c>
      <c r="F20" s="82" t="s">
        <v>32</v>
      </c>
      <c r="G20" s="82" t="s">
        <v>50</v>
      </c>
      <c r="H20" s="82" t="s">
        <v>1</v>
      </c>
      <c r="I20" s="83" t="s">
        <v>2</v>
      </c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21" customHeight="1" x14ac:dyDescent="0.25">
      <c r="A21" s="63" t="s">
        <v>0</v>
      </c>
      <c r="B21" s="64">
        <v>10511.86</v>
      </c>
      <c r="C21" s="65">
        <v>100</v>
      </c>
      <c r="D21" s="64">
        <v>11752.460000000001</v>
      </c>
      <c r="E21" s="65">
        <v>100</v>
      </c>
      <c r="F21" s="64">
        <v>1240.6000000000004</v>
      </c>
      <c r="G21" s="66">
        <v>11.801907559651672</v>
      </c>
      <c r="H21" s="65">
        <v>11.801907559651672</v>
      </c>
      <c r="I21" s="65">
        <v>100</v>
      </c>
    </row>
    <row r="22" spans="1:18" ht="21" customHeight="1" x14ac:dyDescent="0.25">
      <c r="A22" s="67" t="s">
        <v>65</v>
      </c>
      <c r="B22" s="21">
        <v>2973.4399999999996</v>
      </c>
      <c r="C22" s="68">
        <v>28.286525885999236</v>
      </c>
      <c r="D22" s="21">
        <v>3326.5699999999997</v>
      </c>
      <c r="E22" s="68">
        <v>28.30530799509209</v>
      </c>
      <c r="F22" s="21">
        <v>353.13000000000011</v>
      </c>
      <c r="G22" s="24">
        <v>11.876143456736983</v>
      </c>
      <c r="H22" s="68">
        <v>3.3593483931483115</v>
      </c>
      <c r="I22" s="68">
        <v>28.464452684185069</v>
      </c>
    </row>
    <row r="23" spans="1:18" ht="21" customHeight="1" x14ac:dyDescent="0.25">
      <c r="A23" s="67" t="s">
        <v>58</v>
      </c>
      <c r="B23" s="21">
        <v>2296.02</v>
      </c>
      <c r="C23" s="68">
        <v>21.842185873860569</v>
      </c>
      <c r="D23" s="21">
        <v>2836.3599999999997</v>
      </c>
      <c r="E23" s="68">
        <v>24.134181269283193</v>
      </c>
      <c r="F23" s="21">
        <v>540.33999999999969</v>
      </c>
      <c r="G23" s="24">
        <v>23.533767127464035</v>
      </c>
      <c r="H23" s="68">
        <v>5.140289159102192</v>
      </c>
      <c r="I23" s="68">
        <v>43.554731581492788</v>
      </c>
    </row>
    <row r="24" spans="1:18" ht="21" customHeight="1" x14ac:dyDescent="0.25">
      <c r="A24" s="67" t="s">
        <v>59</v>
      </c>
      <c r="B24" s="21">
        <v>2343.63</v>
      </c>
      <c r="C24" s="68">
        <v>22.295102864764178</v>
      </c>
      <c r="D24" s="21">
        <v>2461.27</v>
      </c>
      <c r="E24" s="68">
        <v>20.942594146246826</v>
      </c>
      <c r="F24" s="21">
        <v>117.63999999999987</v>
      </c>
      <c r="G24" s="24">
        <v>5.0195636683264793</v>
      </c>
      <c r="H24" s="68">
        <v>1.1191168832157188</v>
      </c>
      <c r="I24" s="68">
        <v>9.4825084636466084</v>
      </c>
    </row>
    <row r="25" spans="1:18" ht="21" customHeight="1" x14ac:dyDescent="0.25">
      <c r="A25" s="67" t="s">
        <v>64</v>
      </c>
      <c r="B25" s="21">
        <v>910.68000000000006</v>
      </c>
      <c r="C25" s="68">
        <v>8.663357388701904</v>
      </c>
      <c r="D25" s="21">
        <v>994.2399999999999</v>
      </c>
      <c r="E25" s="68">
        <v>8.4598458535489574</v>
      </c>
      <c r="F25" s="21">
        <v>83.559999999999832</v>
      </c>
      <c r="G25" s="24">
        <v>9.1755611191636834</v>
      </c>
      <c r="H25" s="68">
        <v>0.79491165217192616</v>
      </c>
      <c r="I25" s="68">
        <v>6.7354505884249409</v>
      </c>
    </row>
    <row r="26" spans="1:18" ht="21" customHeight="1" x14ac:dyDescent="0.25">
      <c r="A26" s="67" t="s">
        <v>63</v>
      </c>
      <c r="B26" s="21">
        <v>440.97</v>
      </c>
      <c r="C26" s="68">
        <v>4.194975960486536</v>
      </c>
      <c r="D26" s="21">
        <v>457.26</v>
      </c>
      <c r="E26" s="68">
        <v>3.8907598919715527</v>
      </c>
      <c r="F26" s="21">
        <v>16.289999999999964</v>
      </c>
      <c r="G26" s="24">
        <v>3.6941288523028692</v>
      </c>
      <c r="H26" s="68">
        <v>0.15496781730350254</v>
      </c>
      <c r="I26" s="68">
        <v>1.313074318877959</v>
      </c>
    </row>
    <row r="27" spans="1:18" ht="21" customHeight="1" x14ac:dyDescent="0.25">
      <c r="A27" s="67" t="s">
        <v>57</v>
      </c>
      <c r="B27" s="21">
        <v>425.23</v>
      </c>
      <c r="C27" s="68">
        <v>4.0452403285431888</v>
      </c>
      <c r="D27" s="21">
        <v>435.68999999999994</v>
      </c>
      <c r="E27" s="68">
        <v>3.7072238493047402</v>
      </c>
      <c r="F27" s="21">
        <v>10.459999999999923</v>
      </c>
      <c r="G27" s="24">
        <v>2.4598452602121021</v>
      </c>
      <c r="H27" s="68">
        <v>9.9506652485858091E-2</v>
      </c>
      <c r="I27" s="68">
        <v>0.84314041592777034</v>
      </c>
    </row>
    <row r="28" spans="1:18" ht="21" customHeight="1" x14ac:dyDescent="0.25">
      <c r="A28" s="67" t="s">
        <v>61</v>
      </c>
      <c r="B28" s="21">
        <v>344.82999999999993</v>
      </c>
      <c r="C28" s="68">
        <v>3.2803899595314232</v>
      </c>
      <c r="D28" s="21">
        <v>342.26</v>
      </c>
      <c r="E28" s="68">
        <v>2.9122413520233206</v>
      </c>
      <c r="F28" s="21">
        <v>-2.5699999999999363</v>
      </c>
      <c r="G28" s="24">
        <v>-0.74529478293650109</v>
      </c>
      <c r="H28" s="68">
        <v>-2.4448575228360504E-2</v>
      </c>
      <c r="I28" s="68">
        <v>-0.20715782685796677</v>
      </c>
    </row>
    <row r="29" spans="1:18" ht="21" customHeight="1" x14ac:dyDescent="0.25">
      <c r="A29" s="67" t="s">
        <v>66</v>
      </c>
      <c r="B29" s="21">
        <v>276.01</v>
      </c>
      <c r="C29" s="68">
        <v>2.6257008750116535</v>
      </c>
      <c r="D29" s="21">
        <v>325.61</v>
      </c>
      <c r="E29" s="68">
        <v>2.7705688851525552</v>
      </c>
      <c r="F29" s="21">
        <v>49.600000000000023</v>
      </c>
      <c r="G29" s="24">
        <v>17.970363392630713</v>
      </c>
      <c r="H29" s="68">
        <v>0.47184798884307838</v>
      </c>
      <c r="I29" s="68">
        <v>3.9980654522005485</v>
      </c>
    </row>
    <row r="30" spans="1:18" ht="21" customHeight="1" x14ac:dyDescent="0.25">
      <c r="A30" s="67" t="s">
        <v>62</v>
      </c>
      <c r="B30" s="21">
        <v>244.98</v>
      </c>
      <c r="C30" s="68">
        <v>2.3305104900559934</v>
      </c>
      <c r="D30" s="21">
        <v>264.51</v>
      </c>
      <c r="E30" s="68">
        <v>2.2506777304496248</v>
      </c>
      <c r="F30" s="21">
        <v>19.53</v>
      </c>
      <c r="G30" s="24">
        <v>7.9720793534166052</v>
      </c>
      <c r="H30" s="68">
        <v>0.18579014560696205</v>
      </c>
      <c r="I30" s="68">
        <v>1.5742382718039654</v>
      </c>
    </row>
    <row r="31" spans="1:18" ht="21" customHeight="1" x14ac:dyDescent="0.25">
      <c r="A31" s="67" t="s">
        <v>60</v>
      </c>
      <c r="B31" s="21">
        <v>202.00000000000003</v>
      </c>
      <c r="C31" s="68">
        <v>1.9216389868206007</v>
      </c>
      <c r="D31" s="21">
        <v>203.79</v>
      </c>
      <c r="E31" s="68">
        <v>1.7340199413569581</v>
      </c>
      <c r="F31" s="21">
        <v>1.7899999999999636</v>
      </c>
      <c r="G31" s="24">
        <v>0.88613861386136805</v>
      </c>
      <c r="H31" s="68">
        <v>1.7028385081231709E-2</v>
      </c>
      <c r="I31" s="68">
        <v>0.14428502337578294</v>
      </c>
    </row>
    <row r="32" spans="1:18" ht="21" customHeight="1" x14ac:dyDescent="0.25">
      <c r="A32" s="67" t="s">
        <v>56</v>
      </c>
      <c r="B32" s="21">
        <v>21.82</v>
      </c>
      <c r="C32" s="68">
        <v>0.20757506283378963</v>
      </c>
      <c r="D32" s="21">
        <v>73.97</v>
      </c>
      <c r="E32" s="68">
        <v>0.62940014260844102</v>
      </c>
      <c r="F32" s="21">
        <v>52.15</v>
      </c>
      <c r="G32" s="24">
        <v>239.00091659028413</v>
      </c>
      <c r="H32" s="68">
        <v>0.49610630278561546</v>
      </c>
      <c r="I32" s="68">
        <v>4.2036111558923093</v>
      </c>
    </row>
    <row r="33" spans="1:9" ht="21" customHeight="1" x14ac:dyDescent="0.25">
      <c r="A33" s="84" t="s">
        <v>67</v>
      </c>
      <c r="B33" s="85">
        <v>32.28</v>
      </c>
      <c r="C33" s="86">
        <v>0.30708171531964845</v>
      </c>
      <c r="D33" s="85">
        <v>30.960000000000004</v>
      </c>
      <c r="E33" s="86">
        <v>0.26343420866780232</v>
      </c>
      <c r="F33" s="85">
        <v>-1.3199999999999967</v>
      </c>
      <c r="G33" s="50">
        <v>-4.0892193308550082</v>
      </c>
      <c r="H33" s="86">
        <v>-1.2557244864372211E-2</v>
      </c>
      <c r="I33" s="86">
        <v>-0.10640012896985301</v>
      </c>
    </row>
    <row r="34" spans="1:9" ht="3" customHeight="1" x14ac:dyDescent="0.25">
      <c r="A34" s="59"/>
      <c r="B34" s="69"/>
      <c r="C34" s="70"/>
      <c r="D34" s="69"/>
      <c r="E34" s="70"/>
      <c r="F34" s="70"/>
      <c r="G34" s="25"/>
      <c r="H34" s="70"/>
      <c r="I34" s="70"/>
    </row>
    <row r="35" spans="1:9" x14ac:dyDescent="0.25">
      <c r="A35" s="59" t="s">
        <v>44</v>
      </c>
      <c r="B35" s="43"/>
      <c r="C35" s="43"/>
      <c r="D35" s="41"/>
      <c r="E35" s="43"/>
      <c r="F35" s="43"/>
      <c r="G35" s="73"/>
      <c r="H35" s="74"/>
      <c r="I35" s="75"/>
    </row>
    <row r="36" spans="1:9" x14ac:dyDescent="0.25">
      <c r="A36" s="59" t="s">
        <v>46</v>
      </c>
      <c r="B36" s="43"/>
      <c r="C36" s="75"/>
      <c r="D36" s="43"/>
      <c r="E36" s="75"/>
      <c r="F36" s="75"/>
      <c r="G36" s="73"/>
      <c r="H36" s="74"/>
      <c r="I36" s="75"/>
    </row>
    <row r="37" spans="1:9" x14ac:dyDescent="0.25">
      <c r="A37" s="59" t="s">
        <v>3</v>
      </c>
      <c r="B37" s="43"/>
      <c r="C37" s="75"/>
      <c r="D37" s="43"/>
      <c r="E37" s="75"/>
      <c r="F37" s="75"/>
      <c r="G37" s="73"/>
      <c r="H37" s="74"/>
      <c r="I37" s="75"/>
    </row>
    <row r="38" spans="1:9" ht="5.0999999999999996" customHeight="1" x14ac:dyDescent="0.25">
      <c r="I38" s="78"/>
    </row>
    <row r="39" spans="1:9" ht="5.0999999999999996" customHeight="1" x14ac:dyDescent="0.25">
      <c r="A39" s="61"/>
      <c r="B39" s="61"/>
      <c r="C39" s="87"/>
      <c r="D39" s="61"/>
      <c r="E39" s="87"/>
      <c r="F39" s="87"/>
      <c r="G39" s="88"/>
      <c r="H39" s="88"/>
      <c r="I39" s="88"/>
    </row>
    <row r="40" spans="1:9" ht="5.0999999999999996" customHeight="1" x14ac:dyDescent="0.25">
      <c r="A40" s="36"/>
      <c r="I40" s="78"/>
    </row>
    <row r="41" spans="1:9" x14ac:dyDescent="0.25">
      <c r="A41" s="14" t="s">
        <v>38</v>
      </c>
      <c r="I41" s="78"/>
    </row>
    <row r="42" spans="1:9" x14ac:dyDescent="0.25">
      <c r="A42" s="60" t="s">
        <v>39</v>
      </c>
      <c r="I42" s="78"/>
    </row>
    <row r="43" spans="1:9" x14ac:dyDescent="0.25">
      <c r="A43" s="44"/>
      <c r="I43" s="78"/>
    </row>
    <row r="44" spans="1:9" x14ac:dyDescent="0.25">
      <c r="A44" s="36"/>
      <c r="I44" s="78"/>
    </row>
    <row r="45" spans="1:9" x14ac:dyDescent="0.25">
      <c r="A45" s="36"/>
      <c r="I45" s="78"/>
    </row>
    <row r="46" spans="1:9" x14ac:dyDescent="0.25">
      <c r="I46" s="78"/>
    </row>
    <row r="47" spans="1:9" x14ac:dyDescent="0.25">
      <c r="I47" s="78"/>
    </row>
  </sheetData>
  <phoneticPr fontId="2" type="noConversion"/>
  <conditionalFormatting sqref="B5:I17 B21:I33">
    <cfRule type="cellIs" dxfId="9" priority="1" operator="lessThan">
      <formula>0</formula>
    </cfRule>
  </conditionalFormatting>
  <conditionalFormatting sqref="B5:I18 B21:I34">
    <cfRule type="cellIs" dxfId="8" priority="3" stopIfTrue="1" operator="lessThan">
      <formula>0</formula>
    </cfRule>
  </conditionalFormatting>
  <conditionalFormatting sqref="G19">
    <cfRule type="cellIs" dxfId="7" priority="2" stopIfTrue="1" operator="lessThan">
      <formula>0</formula>
    </cfRule>
  </conditionalFormatting>
  <hyperlinks>
    <hyperlink ref="A42" r:id="rId1" display="www.portugalglobal.pt" xr:uid="{A9318674-333A-4AC1-8EF2-216BB88D69FB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O29"/>
  <sheetViews>
    <sheetView showGridLines="0" workbookViewId="0">
      <selection activeCell="A25" sqref="A25"/>
    </sheetView>
  </sheetViews>
  <sheetFormatPr defaultColWidth="9.109375" defaultRowHeight="12" x14ac:dyDescent="0.25"/>
  <cols>
    <col min="1" max="1" width="15.6640625" style="36" customWidth="1"/>
    <col min="2" max="6" width="8.6640625" style="36" customWidth="1"/>
    <col min="7" max="7" width="6.6640625" style="36" customWidth="1"/>
    <col min="8" max="12" width="8.6640625" style="36" customWidth="1"/>
    <col min="13" max="13" width="6.6640625" style="36" customWidth="1"/>
    <col min="14" max="15" width="8.6640625" style="36" customWidth="1"/>
    <col min="16" max="16384" width="9.109375" style="36"/>
  </cols>
  <sheetData>
    <row r="1" spans="1:15" ht="5.0999999999999996" customHeight="1" x14ac:dyDescent="0.25"/>
    <row r="2" spans="1:15" ht="14.4" x14ac:dyDescent="0.25">
      <c r="A2" s="45" t="s">
        <v>42</v>
      </c>
      <c r="B2" s="89"/>
      <c r="C2" s="89"/>
      <c r="D2" s="89"/>
      <c r="E2" s="89"/>
      <c r="F2" s="89"/>
      <c r="G2" s="89"/>
      <c r="H2" s="89"/>
      <c r="I2" s="89"/>
    </row>
    <row r="3" spans="1:15" ht="5.0999999999999996" customHeight="1" x14ac:dyDescent="0.25">
      <c r="B3" s="89"/>
      <c r="C3" s="89"/>
      <c r="D3" s="89"/>
      <c r="E3" s="89"/>
      <c r="F3" s="89"/>
      <c r="G3" s="89"/>
      <c r="H3" s="89"/>
      <c r="I3" s="89"/>
    </row>
    <row r="4" spans="1:15" x14ac:dyDescent="0.25">
      <c r="A4" s="98"/>
      <c r="B4" s="111" t="s">
        <v>17</v>
      </c>
      <c r="C4" s="112"/>
      <c r="D4" s="112"/>
      <c r="E4" s="112"/>
      <c r="F4" s="112"/>
      <c r="G4" s="113"/>
      <c r="H4" s="111" t="s">
        <v>18</v>
      </c>
      <c r="I4" s="112"/>
      <c r="J4" s="112"/>
      <c r="K4" s="112"/>
      <c r="L4" s="112"/>
      <c r="M4" s="113"/>
      <c r="N4" s="114" t="s">
        <v>19</v>
      </c>
      <c r="O4" s="112"/>
    </row>
    <row r="5" spans="1:15" ht="24" x14ac:dyDescent="0.25">
      <c r="A5" s="98"/>
      <c r="B5" s="99" t="s">
        <v>54</v>
      </c>
      <c r="C5" s="100" t="s">
        <v>49</v>
      </c>
      <c r="D5" s="101" t="s">
        <v>55</v>
      </c>
      <c r="E5" s="100" t="s">
        <v>51</v>
      </c>
      <c r="F5" s="102" t="s">
        <v>32</v>
      </c>
      <c r="G5" s="103" t="s">
        <v>50</v>
      </c>
      <c r="H5" s="99" t="s">
        <v>54</v>
      </c>
      <c r="I5" s="100" t="s">
        <v>49</v>
      </c>
      <c r="J5" s="101" t="s">
        <v>55</v>
      </c>
      <c r="K5" s="100" t="s">
        <v>51</v>
      </c>
      <c r="L5" s="102" t="s">
        <v>32</v>
      </c>
      <c r="M5" s="103" t="s">
        <v>50</v>
      </c>
      <c r="N5" s="104" t="s">
        <v>54</v>
      </c>
      <c r="O5" s="105" t="s">
        <v>55</v>
      </c>
    </row>
    <row r="6" spans="1:15" ht="0.9" customHeight="1" x14ac:dyDescent="0.25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" customHeight="1" x14ac:dyDescent="0.25">
      <c r="A7" s="92" t="s">
        <v>0</v>
      </c>
      <c r="B7" s="21">
        <v>22535.83</v>
      </c>
      <c r="C7" s="24">
        <v>100</v>
      </c>
      <c r="D7" s="21">
        <v>23491.96</v>
      </c>
      <c r="E7" s="24">
        <v>100</v>
      </c>
      <c r="F7" s="21">
        <v>956.12999999999738</v>
      </c>
      <c r="G7" s="93">
        <v>4.2427103860829503</v>
      </c>
      <c r="H7" s="21">
        <v>10511.86</v>
      </c>
      <c r="I7" s="24">
        <v>100</v>
      </c>
      <c r="J7" s="21">
        <v>11752.460000000001</v>
      </c>
      <c r="K7" s="24">
        <v>100</v>
      </c>
      <c r="L7" s="21">
        <v>1240.6000000000004</v>
      </c>
      <c r="M7" s="93">
        <v>11.801907559651672</v>
      </c>
      <c r="N7" s="21">
        <v>12023.970000000001</v>
      </c>
      <c r="O7" s="21">
        <v>11739.499999999998</v>
      </c>
    </row>
    <row r="8" spans="1:15" ht="15" customHeight="1" x14ac:dyDescent="0.25">
      <c r="A8" s="94" t="s">
        <v>78</v>
      </c>
      <c r="B8" s="21">
        <v>2761.46</v>
      </c>
      <c r="C8" s="24">
        <v>12.2536423109333</v>
      </c>
      <c r="D8" s="21">
        <v>2870.3700000000003</v>
      </c>
      <c r="E8" s="24">
        <v>12.218520719429117</v>
      </c>
      <c r="F8" s="21">
        <v>108.91000000000031</v>
      </c>
      <c r="G8" s="93">
        <v>3.9439282118879251</v>
      </c>
      <c r="H8" s="21">
        <v>1033.5300000000002</v>
      </c>
      <c r="I8" s="24">
        <v>9.8320373368747305</v>
      </c>
      <c r="J8" s="21">
        <v>1100.51</v>
      </c>
      <c r="K8" s="24">
        <v>9.3640820730298149</v>
      </c>
      <c r="L8" s="21">
        <v>66.979999999999791</v>
      </c>
      <c r="M8" s="93">
        <v>6.4807020599305085</v>
      </c>
      <c r="N8" s="21">
        <v>1727.9299999999998</v>
      </c>
      <c r="O8" s="21">
        <v>1769.8600000000004</v>
      </c>
    </row>
    <row r="9" spans="1:15" ht="15" customHeight="1" x14ac:dyDescent="0.25">
      <c r="A9" s="94" t="s">
        <v>68</v>
      </c>
      <c r="B9" s="21">
        <v>2697.75</v>
      </c>
      <c r="C9" s="24">
        <v>11.970936947962421</v>
      </c>
      <c r="D9" s="21">
        <v>2825.9300000000003</v>
      </c>
      <c r="E9" s="24">
        <v>12.029349615783444</v>
      </c>
      <c r="F9" s="21">
        <v>128.18000000000029</v>
      </c>
      <c r="G9" s="93">
        <v>4.7513668798072572</v>
      </c>
      <c r="H9" s="21">
        <v>820.58</v>
      </c>
      <c r="I9" s="24">
        <v>7.8062302960655874</v>
      </c>
      <c r="J9" s="21">
        <v>974.70999999999992</v>
      </c>
      <c r="K9" s="24">
        <v>8.2936678788951408</v>
      </c>
      <c r="L9" s="21">
        <v>154.12999999999988</v>
      </c>
      <c r="M9" s="93">
        <v>18.783055887299213</v>
      </c>
      <c r="N9" s="21">
        <v>1877.17</v>
      </c>
      <c r="O9" s="21">
        <v>1851.2200000000003</v>
      </c>
    </row>
    <row r="10" spans="1:15" ht="15" customHeight="1" x14ac:dyDescent="0.25">
      <c r="A10" s="94" t="s">
        <v>71</v>
      </c>
      <c r="B10" s="21">
        <v>2209.08</v>
      </c>
      <c r="C10" s="24">
        <v>9.8025233594680099</v>
      </c>
      <c r="D10" s="21">
        <v>2395.9499999999998</v>
      </c>
      <c r="E10" s="24">
        <v>10.199021282174838</v>
      </c>
      <c r="F10" s="21">
        <v>186.86999999999989</v>
      </c>
      <c r="G10" s="93">
        <v>8.4591775761855565</v>
      </c>
      <c r="H10" s="21">
        <v>1880.21</v>
      </c>
      <c r="I10" s="24">
        <v>17.886558610940405</v>
      </c>
      <c r="J10" s="21">
        <v>2093.9899999999998</v>
      </c>
      <c r="K10" s="24">
        <v>17.817461195358245</v>
      </c>
      <c r="L10" s="21">
        <v>213.77999999999975</v>
      </c>
      <c r="M10" s="93">
        <v>11.370006541822441</v>
      </c>
      <c r="N10" s="21">
        <v>328.86999999999989</v>
      </c>
      <c r="O10" s="21">
        <v>301.96000000000004</v>
      </c>
    </row>
    <row r="11" spans="1:15" ht="15" customHeight="1" x14ac:dyDescent="0.25">
      <c r="A11" s="94" t="s">
        <v>72</v>
      </c>
      <c r="B11" s="21">
        <v>2206.48</v>
      </c>
      <c r="C11" s="24">
        <v>9.7909861762357977</v>
      </c>
      <c r="D11" s="21">
        <v>2364.88</v>
      </c>
      <c r="E11" s="24">
        <v>10.066763267092231</v>
      </c>
      <c r="F11" s="21">
        <v>158.40000000000009</v>
      </c>
      <c r="G11" s="93">
        <v>7.1788550088829313</v>
      </c>
      <c r="H11" s="21">
        <v>624.66999999999996</v>
      </c>
      <c r="I11" s="24">
        <v>5.942525870778339</v>
      </c>
      <c r="J11" s="21">
        <v>669.79</v>
      </c>
      <c r="K11" s="24">
        <v>5.6991472423645764</v>
      </c>
      <c r="L11" s="21">
        <v>45.120000000000005</v>
      </c>
      <c r="M11" s="93">
        <v>7.2230137512606669</v>
      </c>
      <c r="N11" s="21">
        <v>1581.81</v>
      </c>
      <c r="O11" s="21">
        <v>1695.0900000000001</v>
      </c>
    </row>
    <row r="12" spans="1:15" ht="15" customHeight="1" x14ac:dyDescent="0.25">
      <c r="A12" s="94" t="s">
        <v>73</v>
      </c>
      <c r="B12" s="21">
        <v>2459.5200000000004</v>
      </c>
      <c r="C12" s="24">
        <v>10.913820347420087</v>
      </c>
      <c r="D12" s="21">
        <v>2362.4</v>
      </c>
      <c r="E12" s="24">
        <v>10.056206463828477</v>
      </c>
      <c r="F12" s="21">
        <v>-97.120000000000346</v>
      </c>
      <c r="G12" s="93">
        <v>-3.9487379651314214</v>
      </c>
      <c r="H12" s="21">
        <v>849.54</v>
      </c>
      <c r="I12" s="24">
        <v>8.0817286379384807</v>
      </c>
      <c r="J12" s="21">
        <v>816.28</v>
      </c>
      <c r="K12" s="24">
        <v>6.9456096851212417</v>
      </c>
      <c r="L12" s="21">
        <v>-33.259999999999991</v>
      </c>
      <c r="M12" s="93">
        <v>-3.9150599147774079</v>
      </c>
      <c r="N12" s="21">
        <v>1609.9800000000005</v>
      </c>
      <c r="O12" s="21">
        <v>1546.1200000000001</v>
      </c>
    </row>
    <row r="13" spans="1:15" ht="15" customHeight="1" x14ac:dyDescent="0.25">
      <c r="A13" s="94" t="s">
        <v>77</v>
      </c>
      <c r="B13" s="21">
        <v>1093.54</v>
      </c>
      <c r="C13" s="24">
        <v>4.8524505199054122</v>
      </c>
      <c r="D13" s="21">
        <v>1205.5700000000002</v>
      </c>
      <c r="E13" s="24">
        <v>5.1318408510826687</v>
      </c>
      <c r="F13" s="21">
        <v>112.0300000000002</v>
      </c>
      <c r="G13" s="93">
        <v>10.244709841432432</v>
      </c>
      <c r="H13" s="21">
        <v>471.89</v>
      </c>
      <c r="I13" s="24">
        <v>4.4891199083701645</v>
      </c>
      <c r="J13" s="21">
        <v>537.04999999999995</v>
      </c>
      <c r="K13" s="24">
        <v>4.5696815815582426</v>
      </c>
      <c r="L13" s="21">
        <v>65.159999999999968</v>
      </c>
      <c r="M13" s="93">
        <v>13.808302782428102</v>
      </c>
      <c r="N13" s="21">
        <v>621.65</v>
      </c>
      <c r="O13" s="21">
        <v>668.52000000000021</v>
      </c>
    </row>
    <row r="14" spans="1:15" ht="15" customHeight="1" x14ac:dyDescent="0.25">
      <c r="A14" s="94" t="s">
        <v>70</v>
      </c>
      <c r="B14" s="21">
        <v>1032.43</v>
      </c>
      <c r="C14" s="24">
        <v>4.581282340166748</v>
      </c>
      <c r="D14" s="21">
        <v>1179.54</v>
      </c>
      <c r="E14" s="24">
        <v>5.0210369845683376</v>
      </c>
      <c r="F14" s="21">
        <v>147.1099999999999</v>
      </c>
      <c r="G14" s="93">
        <v>14.248907916275186</v>
      </c>
      <c r="H14" s="21">
        <v>299.91000000000003</v>
      </c>
      <c r="I14" s="24">
        <v>2.8530631115711209</v>
      </c>
      <c r="J14" s="21">
        <v>437.12</v>
      </c>
      <c r="K14" s="24">
        <v>3.7193915146275756</v>
      </c>
      <c r="L14" s="21">
        <v>137.20999999999998</v>
      </c>
      <c r="M14" s="93">
        <v>45.750391784201916</v>
      </c>
      <c r="N14" s="21">
        <v>732.52</v>
      </c>
      <c r="O14" s="21">
        <v>742.42</v>
      </c>
    </row>
    <row r="15" spans="1:15" ht="15" customHeight="1" x14ac:dyDescent="0.25">
      <c r="A15" s="94" t="s">
        <v>74</v>
      </c>
      <c r="B15" s="21">
        <v>1008.95</v>
      </c>
      <c r="C15" s="24">
        <v>4.4770927008235333</v>
      </c>
      <c r="D15" s="21">
        <v>1111.19</v>
      </c>
      <c r="E15" s="24">
        <v>4.7300863784886404</v>
      </c>
      <c r="F15" s="21">
        <v>102.24000000000001</v>
      </c>
      <c r="G15" s="93">
        <v>10.133306903216216</v>
      </c>
      <c r="H15" s="21">
        <v>769.2</v>
      </c>
      <c r="I15" s="24">
        <v>7.3174490527841893</v>
      </c>
      <c r="J15" s="21">
        <v>817.86999999999989</v>
      </c>
      <c r="K15" s="24">
        <v>6.9591387675431342</v>
      </c>
      <c r="L15" s="21">
        <v>48.669999999999845</v>
      </c>
      <c r="M15" s="93">
        <v>6.3273530941237439</v>
      </c>
      <c r="N15" s="21">
        <v>239.75</v>
      </c>
      <c r="O15" s="21">
        <v>293.32000000000016</v>
      </c>
    </row>
    <row r="16" spans="1:15" ht="15" customHeight="1" x14ac:dyDescent="0.25">
      <c r="A16" s="94" t="s">
        <v>79</v>
      </c>
      <c r="B16" s="21">
        <v>827.47</v>
      </c>
      <c r="C16" s="24">
        <v>3.6717973112150739</v>
      </c>
      <c r="D16" s="21">
        <v>877.72</v>
      </c>
      <c r="E16" s="24">
        <v>3.7362570002673254</v>
      </c>
      <c r="F16" s="21">
        <v>50.25</v>
      </c>
      <c r="G16" s="93">
        <v>6.0727277121829193</v>
      </c>
      <c r="H16" s="21">
        <v>296.3</v>
      </c>
      <c r="I16" s="24">
        <v>2.8187209494799208</v>
      </c>
      <c r="J16" s="21">
        <v>342.91</v>
      </c>
      <c r="K16" s="24">
        <v>2.9177721089882458</v>
      </c>
      <c r="L16" s="21">
        <v>46.610000000000014</v>
      </c>
      <c r="M16" s="93">
        <v>15.730678366520422</v>
      </c>
      <c r="N16" s="21">
        <v>531.17000000000007</v>
      </c>
      <c r="O16" s="21">
        <v>534.80999999999995</v>
      </c>
    </row>
    <row r="17" spans="1:15" ht="15" customHeight="1" x14ac:dyDescent="0.25">
      <c r="A17" s="94" t="s">
        <v>16</v>
      </c>
      <c r="B17" s="21">
        <v>613.03000000000009</v>
      </c>
      <c r="C17" s="24">
        <v>2.7202459372474856</v>
      </c>
      <c r="D17" s="21">
        <v>589.53</v>
      </c>
      <c r="E17" s="24">
        <v>2.5094968661618697</v>
      </c>
      <c r="F17" s="21">
        <v>-23.500000000000114</v>
      </c>
      <c r="G17" s="93">
        <v>-3.8334176141461445</v>
      </c>
      <c r="H17" s="21">
        <v>52.750000000000007</v>
      </c>
      <c r="I17" s="24">
        <v>0.5018141413603302</v>
      </c>
      <c r="J17" s="21">
        <v>56.120000000000005</v>
      </c>
      <c r="K17" s="24">
        <v>0.47751704749473728</v>
      </c>
      <c r="L17" s="21">
        <v>3.3699999999999974</v>
      </c>
      <c r="M17" s="93">
        <v>6.3886255924170561</v>
      </c>
      <c r="N17" s="21">
        <v>560.28000000000009</v>
      </c>
      <c r="O17" s="21">
        <v>533.41</v>
      </c>
    </row>
    <row r="18" spans="1:15" ht="15" customHeight="1" x14ac:dyDescent="0.25">
      <c r="A18" s="94" t="s">
        <v>69</v>
      </c>
      <c r="B18" s="21">
        <v>580.44000000000005</v>
      </c>
      <c r="C18" s="24">
        <v>2.5756317828098632</v>
      </c>
      <c r="D18" s="21">
        <v>580.69000000000005</v>
      </c>
      <c r="E18" s="24">
        <v>2.4718669706571954</v>
      </c>
      <c r="F18" s="21">
        <v>0.25</v>
      </c>
      <c r="G18" s="93">
        <v>4.3070773895665354E-2</v>
      </c>
      <c r="H18" s="21">
        <v>228.09999999999997</v>
      </c>
      <c r="I18" s="24">
        <v>2.169929964820688</v>
      </c>
      <c r="J18" s="21">
        <v>253.81</v>
      </c>
      <c r="K18" s="24">
        <v>2.1596329619500936</v>
      </c>
      <c r="L18" s="21">
        <v>25.710000000000036</v>
      </c>
      <c r="M18" s="93">
        <v>11.271372205173186</v>
      </c>
      <c r="N18" s="21">
        <v>352.34000000000009</v>
      </c>
      <c r="O18" s="21">
        <v>326.88000000000005</v>
      </c>
    </row>
    <row r="19" spans="1:15" ht="15" customHeight="1" x14ac:dyDescent="0.25">
      <c r="A19" s="94" t="s">
        <v>75</v>
      </c>
      <c r="B19" s="21">
        <v>542.37</v>
      </c>
      <c r="C19" s="24">
        <v>2.4067007960212692</v>
      </c>
      <c r="D19" s="21">
        <v>557.42000000000007</v>
      </c>
      <c r="E19" s="24">
        <v>2.3728118045493014</v>
      </c>
      <c r="F19" s="21">
        <v>15.050000000000068</v>
      </c>
      <c r="G19" s="93">
        <v>2.7748584914357481</v>
      </c>
      <c r="H19" s="21">
        <v>314.36</v>
      </c>
      <c r="I19" s="24">
        <v>2.990526890578832</v>
      </c>
      <c r="J19" s="21">
        <v>367.54999999999995</v>
      </c>
      <c r="K19" s="24">
        <v>3.1274303422432403</v>
      </c>
      <c r="L19" s="21">
        <v>53.189999999999941</v>
      </c>
      <c r="M19" s="93">
        <v>16.920091614709232</v>
      </c>
      <c r="N19" s="21">
        <v>228.01</v>
      </c>
      <c r="O19" s="21">
        <v>189.87000000000012</v>
      </c>
    </row>
    <row r="20" spans="1:15" ht="15" customHeight="1" x14ac:dyDescent="0.25">
      <c r="A20" s="94" t="s">
        <v>76</v>
      </c>
      <c r="B20" s="21">
        <v>287.13</v>
      </c>
      <c r="C20" s="24">
        <v>1.2741043928712632</v>
      </c>
      <c r="D20" s="21">
        <v>315.62</v>
      </c>
      <c r="E20" s="24">
        <v>1.3435234863331966</v>
      </c>
      <c r="F20" s="21">
        <v>28.490000000000009</v>
      </c>
      <c r="G20" s="93">
        <v>9.9223348309128312</v>
      </c>
      <c r="H20" s="21">
        <v>169.2</v>
      </c>
      <c r="I20" s="24">
        <v>1.6096104780695328</v>
      </c>
      <c r="J20" s="21">
        <v>220.87</v>
      </c>
      <c r="K20" s="24">
        <v>1.8793512166814437</v>
      </c>
      <c r="L20" s="21">
        <v>51.670000000000016</v>
      </c>
      <c r="M20" s="93">
        <v>30.537825059101664</v>
      </c>
      <c r="N20" s="21">
        <v>117.93</v>
      </c>
      <c r="O20" s="21">
        <v>94.75</v>
      </c>
    </row>
    <row r="21" spans="1:15" ht="15" customHeight="1" x14ac:dyDescent="0.25">
      <c r="A21" s="106" t="s">
        <v>31</v>
      </c>
      <c r="B21" s="107">
        <v>4216.18</v>
      </c>
      <c r="C21" s="50">
        <v>18.708785076919732</v>
      </c>
      <c r="D21" s="107">
        <v>4255.1499999999978</v>
      </c>
      <c r="E21" s="50">
        <v>18.113218309583356</v>
      </c>
      <c r="F21" s="85">
        <v>38.969999999997526</v>
      </c>
      <c r="G21" s="108">
        <v>0.92429640100748833</v>
      </c>
      <c r="H21" s="107">
        <v>2701.62</v>
      </c>
      <c r="I21" s="50">
        <v>25.700684750367675</v>
      </c>
      <c r="J21" s="107">
        <v>3063.8800000000028</v>
      </c>
      <c r="K21" s="50">
        <v>26.070116384144278</v>
      </c>
      <c r="L21" s="85">
        <v>362.26000000000295</v>
      </c>
      <c r="M21" s="108">
        <v>13.408991642051916</v>
      </c>
      <c r="N21" s="85">
        <v>1514.5600000000004</v>
      </c>
      <c r="O21" s="85">
        <v>1191.269999999995</v>
      </c>
    </row>
    <row r="22" spans="1:15" ht="3" customHeight="1" x14ac:dyDescent="0.25">
      <c r="A22" s="95"/>
      <c r="B22" s="96"/>
      <c r="C22" s="96"/>
      <c r="D22" s="96"/>
      <c r="E22" s="97"/>
      <c r="F22" s="97"/>
      <c r="G22" s="97"/>
      <c r="H22" s="96"/>
      <c r="I22" s="96"/>
      <c r="J22" s="96"/>
      <c r="K22" s="97"/>
      <c r="L22" s="97"/>
      <c r="M22" s="97"/>
      <c r="N22" s="69"/>
      <c r="O22" s="69"/>
    </row>
    <row r="23" spans="1:15" x14ac:dyDescent="0.25">
      <c r="A23" s="36" t="s">
        <v>47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5" ht="5.0999999999999996" customHeight="1" x14ac:dyDescent="0.25"/>
    <row r="25" spans="1:15" ht="5.0999999999999996" customHeight="1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5" ht="5.0999999999999996" customHeight="1" x14ac:dyDescent="0.25"/>
    <row r="27" spans="1:15" x14ac:dyDescent="0.25">
      <c r="A27" s="14" t="s">
        <v>38</v>
      </c>
    </row>
    <row r="28" spans="1:15" x14ac:dyDescent="0.25">
      <c r="A28" s="60" t="s">
        <v>39</v>
      </c>
    </row>
    <row r="29" spans="1:15" x14ac:dyDescent="0.25">
      <c r="A29" s="44"/>
    </row>
  </sheetData>
  <mergeCells count="3">
    <mergeCell ref="B4:G4"/>
    <mergeCell ref="H4:M4"/>
    <mergeCell ref="N4:O4"/>
  </mergeCells>
  <phoneticPr fontId="2" type="noConversion"/>
  <conditionalFormatting sqref="B7:O21">
    <cfRule type="cellIs" dxfId="6" priority="1" operator="lessThan">
      <formula>0</formula>
    </cfRule>
    <cfRule type="cellIs" dxfId="5" priority="3" stopIfTrue="1" operator="lessThan">
      <formula>0</formula>
    </cfRule>
  </conditionalFormatting>
  <hyperlinks>
    <hyperlink ref="A28" r:id="rId1" display="www.portugalglobal.pt" xr:uid="{6E63D19F-DAB3-498E-B648-DF5B7CF9003B}"/>
  </hyperlinks>
  <printOptions horizontalCentered="1" verticalCentered="1"/>
  <pageMargins left="0.19685039370078741" right="0.19685039370078741" top="3.937007874015748E-2" bottom="7.874015748031496E-2" header="3.937007874015748E-2" footer="3.937007874015748E-2"/>
  <pageSetup paperSize="9" orientation="landscape" verticalDpi="12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AFFC-9748-40AF-9E2A-D85E200FAD7F}">
  <sheetPr codeName="Sheet6"/>
  <dimension ref="A1:K78"/>
  <sheetViews>
    <sheetView showGridLines="0" workbookViewId="0">
      <selection activeCell="A74" sqref="A74"/>
    </sheetView>
  </sheetViews>
  <sheetFormatPr defaultColWidth="9.109375" defaultRowHeight="12" x14ac:dyDescent="0.25"/>
  <cols>
    <col min="1" max="1" width="15.6640625" style="36" customWidth="1"/>
    <col min="2" max="4" width="8.6640625" style="36" customWidth="1"/>
    <col min="5" max="5" width="6.6640625" style="36" customWidth="1"/>
    <col min="6" max="8" width="8.6640625" style="36" customWidth="1"/>
    <col min="9" max="9" width="6.6640625" style="36" customWidth="1"/>
    <col min="10" max="11" width="8.6640625" style="36" customWidth="1"/>
    <col min="12" max="16384" width="9.109375" style="36"/>
  </cols>
  <sheetData>
    <row r="1" spans="1:11" ht="5.0999999999999996" customHeight="1" x14ac:dyDescent="0.25"/>
    <row r="2" spans="1:11" ht="14.4" x14ac:dyDescent="0.25">
      <c r="A2" s="45" t="s">
        <v>42</v>
      </c>
      <c r="B2" s="89"/>
      <c r="C2" s="89"/>
      <c r="D2" s="89"/>
      <c r="E2" s="89"/>
      <c r="F2" s="89"/>
    </row>
    <row r="3" spans="1:11" ht="5.0999999999999996" customHeight="1" x14ac:dyDescent="0.25">
      <c r="B3" s="89"/>
      <c r="C3" s="89"/>
      <c r="D3" s="89"/>
      <c r="E3" s="89"/>
      <c r="F3" s="89"/>
    </row>
    <row r="4" spans="1:11" x14ac:dyDescent="0.25">
      <c r="A4" s="98"/>
      <c r="B4" s="111" t="s">
        <v>17</v>
      </c>
      <c r="C4" s="112"/>
      <c r="D4" s="112"/>
      <c r="E4" s="113"/>
      <c r="F4" s="111" t="s">
        <v>18</v>
      </c>
      <c r="G4" s="112"/>
      <c r="H4" s="112"/>
      <c r="I4" s="113"/>
      <c r="J4" s="114" t="s">
        <v>19</v>
      </c>
      <c r="K4" s="112"/>
    </row>
    <row r="5" spans="1:11" ht="24" x14ac:dyDescent="0.25">
      <c r="A5" s="98"/>
      <c r="B5" s="109">
        <v>2024</v>
      </c>
      <c r="C5" s="100">
        <v>2025</v>
      </c>
      <c r="D5" s="100" t="s">
        <v>49</v>
      </c>
      <c r="E5" s="103" t="s">
        <v>50</v>
      </c>
      <c r="F5" s="109">
        <v>2024</v>
      </c>
      <c r="G5" s="100">
        <v>2025</v>
      </c>
      <c r="H5" s="100" t="s">
        <v>49</v>
      </c>
      <c r="I5" s="103" t="s">
        <v>50</v>
      </c>
      <c r="J5" s="104">
        <v>2024</v>
      </c>
      <c r="K5" s="105">
        <v>2025</v>
      </c>
    </row>
    <row r="6" spans="1:11" ht="5.0999999999999996" customHeight="1" x14ac:dyDescent="0.25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11.1" customHeight="1" x14ac:dyDescent="0.25">
      <c r="A7" s="92" t="s">
        <v>0</v>
      </c>
      <c r="B7" s="21">
        <v>57979.95</v>
      </c>
      <c r="C7" s="21">
        <v>60502.8</v>
      </c>
      <c r="D7" s="24">
        <v>100</v>
      </c>
      <c r="E7" s="24">
        <v>4.3512455598875235</v>
      </c>
      <c r="F7" s="21">
        <v>26100.21</v>
      </c>
      <c r="G7" s="21">
        <v>27362.35</v>
      </c>
      <c r="H7" s="24">
        <v>100</v>
      </c>
      <c r="I7" s="24">
        <v>4.8357465323075921</v>
      </c>
      <c r="J7" s="21">
        <v>31879.739999999998</v>
      </c>
      <c r="K7" s="21">
        <v>33140.450000000004</v>
      </c>
    </row>
    <row r="8" spans="1:11" ht="11.1" customHeight="1" x14ac:dyDescent="0.25">
      <c r="A8" s="92" t="s">
        <v>78</v>
      </c>
      <c r="B8" s="21">
        <v>7638.41</v>
      </c>
      <c r="C8" s="21">
        <v>7566.13</v>
      </c>
      <c r="D8" s="24">
        <v>12.505421236703093</v>
      </c>
      <c r="E8" s="24">
        <v>-0.94627023163197244</v>
      </c>
      <c r="F8" s="21">
        <v>2442.0300000000002</v>
      </c>
      <c r="G8" s="21">
        <v>2538.98</v>
      </c>
      <c r="H8" s="24">
        <v>9.2791006620410901</v>
      </c>
      <c r="I8" s="24">
        <v>3.9700576978988718</v>
      </c>
      <c r="J8" s="21">
        <v>5196.3799999999992</v>
      </c>
      <c r="K8" s="21">
        <v>5027.1499999999996</v>
      </c>
    </row>
    <row r="9" spans="1:11" ht="11.1" customHeight="1" x14ac:dyDescent="0.25">
      <c r="A9" s="92" t="s">
        <v>68</v>
      </c>
      <c r="B9" s="21">
        <v>6662.82</v>
      </c>
      <c r="C9" s="21">
        <v>7098.52</v>
      </c>
      <c r="D9" s="24">
        <v>11.732547915137811</v>
      </c>
      <c r="E9" s="24">
        <v>6.5392731606136856</v>
      </c>
      <c r="F9" s="21">
        <v>2158.58</v>
      </c>
      <c r="G9" s="21">
        <v>2174.0100000000002</v>
      </c>
      <c r="H9" s="24">
        <v>7.9452605496238462</v>
      </c>
      <c r="I9" s="24">
        <v>0.71482178098566151</v>
      </c>
      <c r="J9" s="21">
        <v>4504.24</v>
      </c>
      <c r="K9" s="21">
        <v>4924.51</v>
      </c>
    </row>
    <row r="10" spans="1:11" ht="11.1" customHeight="1" x14ac:dyDescent="0.25">
      <c r="A10" s="92" t="s">
        <v>73</v>
      </c>
      <c r="B10" s="21">
        <v>6670.84</v>
      </c>
      <c r="C10" s="21">
        <v>6785.38</v>
      </c>
      <c r="D10" s="24">
        <v>11.214985091599067</v>
      </c>
      <c r="E10" s="24">
        <v>1.7170251422609442</v>
      </c>
      <c r="F10" s="21">
        <v>1961.33</v>
      </c>
      <c r="G10" s="21">
        <v>2056.31</v>
      </c>
      <c r="H10" s="24">
        <v>7.5151074377748985</v>
      </c>
      <c r="I10" s="24">
        <v>4.8426322954321828</v>
      </c>
      <c r="J10" s="21">
        <v>4709.51</v>
      </c>
      <c r="K10" s="21">
        <v>4729.07</v>
      </c>
    </row>
    <row r="11" spans="1:11" ht="11.1" customHeight="1" x14ac:dyDescent="0.25">
      <c r="A11" s="92" t="s">
        <v>71</v>
      </c>
      <c r="B11" s="21">
        <v>5900.4</v>
      </c>
      <c r="C11" s="21">
        <v>6228.57</v>
      </c>
      <c r="D11" s="24">
        <v>10.294680576766694</v>
      </c>
      <c r="E11" s="24">
        <v>5.5618263168598752</v>
      </c>
      <c r="F11" s="21">
        <v>4748.07</v>
      </c>
      <c r="G11" s="21">
        <v>5073.7</v>
      </c>
      <c r="H11" s="24">
        <v>18.54263248587932</v>
      </c>
      <c r="I11" s="24">
        <v>6.8581549977148635</v>
      </c>
      <c r="J11" s="21">
        <v>1152.33</v>
      </c>
      <c r="K11" s="21">
        <v>1154.8699999999999</v>
      </c>
    </row>
    <row r="12" spans="1:11" ht="11.1" customHeight="1" x14ac:dyDescent="0.25">
      <c r="A12" s="92" t="s">
        <v>72</v>
      </c>
      <c r="B12" s="21">
        <v>5634.6</v>
      </c>
      <c r="C12" s="21">
        <v>6045.73</v>
      </c>
      <c r="D12" s="24">
        <v>9.9924796868905226</v>
      </c>
      <c r="E12" s="24">
        <v>7.2965250417065839</v>
      </c>
      <c r="F12" s="21">
        <v>1599.31</v>
      </c>
      <c r="G12" s="21">
        <v>1596.62</v>
      </c>
      <c r="H12" s="24">
        <v>5.835098228039624</v>
      </c>
      <c r="I12" s="24">
        <v>-0.16819753518705285</v>
      </c>
      <c r="J12" s="21">
        <v>4035.2900000000004</v>
      </c>
      <c r="K12" s="21">
        <v>4449.1099999999997</v>
      </c>
    </row>
    <row r="13" spans="1:11" ht="11.1" customHeight="1" x14ac:dyDescent="0.25">
      <c r="A13" s="92" t="s">
        <v>77</v>
      </c>
      <c r="B13" s="21">
        <v>2656.02</v>
      </c>
      <c r="C13" s="21">
        <v>2852.47</v>
      </c>
      <c r="D13" s="24">
        <v>4.7146082495355586</v>
      </c>
      <c r="E13" s="24">
        <v>7.3964051475515937</v>
      </c>
      <c r="F13" s="21">
        <v>1421.56</v>
      </c>
      <c r="G13" s="21">
        <v>1401.27</v>
      </c>
      <c r="H13" s="24">
        <v>5.1211610113897379</v>
      </c>
      <c r="I13" s="24">
        <v>-1.4273052139902618</v>
      </c>
      <c r="J13" s="21">
        <v>1234.46</v>
      </c>
      <c r="K13" s="21">
        <v>1451.1999999999998</v>
      </c>
    </row>
    <row r="14" spans="1:11" ht="11.1" customHeight="1" x14ac:dyDescent="0.25">
      <c r="A14" s="92" t="s">
        <v>74</v>
      </c>
      <c r="B14" s="21">
        <v>2720.47</v>
      </c>
      <c r="C14" s="21">
        <v>2840.42</v>
      </c>
      <c r="D14" s="24">
        <v>4.6946918159159567</v>
      </c>
      <c r="E14" s="24">
        <v>4.4091645928828571</v>
      </c>
      <c r="F14" s="21">
        <v>1561.76</v>
      </c>
      <c r="G14" s="21">
        <v>1782.86</v>
      </c>
      <c r="H14" s="24">
        <v>6.5157415207392644</v>
      </c>
      <c r="I14" s="24">
        <v>14.157104804835566</v>
      </c>
      <c r="J14" s="21">
        <v>1158.7099999999998</v>
      </c>
      <c r="K14" s="21">
        <v>1057.5600000000002</v>
      </c>
    </row>
    <row r="15" spans="1:11" ht="11.1" customHeight="1" x14ac:dyDescent="0.25">
      <c r="A15" s="92" t="s">
        <v>70</v>
      </c>
      <c r="B15" s="21">
        <v>2468.58</v>
      </c>
      <c r="C15" s="21">
        <v>2561.4699999999998</v>
      </c>
      <c r="D15" s="24">
        <v>4.2336387737427028</v>
      </c>
      <c r="E15" s="24">
        <v>3.7628920269952717</v>
      </c>
      <c r="F15" s="21">
        <v>863.18</v>
      </c>
      <c r="G15" s="21">
        <v>782.31</v>
      </c>
      <c r="H15" s="24">
        <v>2.859074604337712</v>
      </c>
      <c r="I15" s="24">
        <v>-9.3688454320072303</v>
      </c>
      <c r="J15" s="21">
        <v>1605.4</v>
      </c>
      <c r="K15" s="21">
        <v>1779.1599999999999</v>
      </c>
    </row>
    <row r="16" spans="1:11" ht="11.1" customHeight="1" x14ac:dyDescent="0.25">
      <c r="A16" s="92" t="s">
        <v>79</v>
      </c>
      <c r="B16" s="21">
        <v>2195.27</v>
      </c>
      <c r="C16" s="21">
        <v>2279.13</v>
      </c>
      <c r="D16" s="24">
        <v>3.7669826850988715</v>
      </c>
      <c r="E16" s="24">
        <v>3.8200312490035451</v>
      </c>
      <c r="F16" s="21">
        <v>717.29</v>
      </c>
      <c r="G16" s="21">
        <v>722.61</v>
      </c>
      <c r="H16" s="24">
        <v>2.6408915900863783</v>
      </c>
      <c r="I16" s="24">
        <v>0.7416804918512806</v>
      </c>
      <c r="J16" s="21">
        <v>1477.98</v>
      </c>
      <c r="K16" s="21">
        <v>1556.52</v>
      </c>
    </row>
    <row r="17" spans="1:11" ht="11.1" customHeight="1" x14ac:dyDescent="0.25">
      <c r="A17" s="92" t="s">
        <v>69</v>
      </c>
      <c r="B17" s="21">
        <v>1480.12</v>
      </c>
      <c r="C17" s="21">
        <v>1554.16</v>
      </c>
      <c r="D17" s="24">
        <v>2.5687406202688141</v>
      </c>
      <c r="E17" s="24">
        <v>5.0022971110450634</v>
      </c>
      <c r="F17" s="21">
        <v>569.59</v>
      </c>
      <c r="G17" s="21">
        <v>616.07000000000005</v>
      </c>
      <c r="H17" s="24">
        <v>2.2515244487406969</v>
      </c>
      <c r="I17" s="24">
        <v>8.160255622465284</v>
      </c>
      <c r="J17" s="21">
        <v>910.52999999999986</v>
      </c>
      <c r="K17" s="21">
        <v>938.09</v>
      </c>
    </row>
    <row r="18" spans="1:11" ht="11.1" customHeight="1" x14ac:dyDescent="0.25">
      <c r="A18" s="92" t="s">
        <v>75</v>
      </c>
      <c r="B18" s="21">
        <v>1421.77</v>
      </c>
      <c r="C18" s="21">
        <v>1434.43</v>
      </c>
      <c r="D18" s="24">
        <v>2.3708489524451761</v>
      </c>
      <c r="E18" s="24">
        <v>0.89043938189721838</v>
      </c>
      <c r="F18" s="21">
        <v>895.39</v>
      </c>
      <c r="G18" s="21">
        <v>882.78</v>
      </c>
      <c r="H18" s="24">
        <v>3.2262579785727468</v>
      </c>
      <c r="I18" s="24">
        <v>-1.4083248640257333</v>
      </c>
      <c r="J18" s="21">
        <v>526.38</v>
      </c>
      <c r="K18" s="21">
        <v>551.65000000000009</v>
      </c>
    </row>
    <row r="19" spans="1:11" ht="11.1" customHeight="1" x14ac:dyDescent="0.25">
      <c r="A19" s="92" t="s">
        <v>16</v>
      </c>
      <c r="B19" s="21">
        <v>1532.8</v>
      </c>
      <c r="C19" s="21">
        <v>1404.17</v>
      </c>
      <c r="D19" s="24">
        <v>2.3208347382269912</v>
      </c>
      <c r="E19" s="24">
        <v>-8.3918319415448774</v>
      </c>
      <c r="F19" s="21">
        <v>140.19999999999999</v>
      </c>
      <c r="G19" s="21">
        <v>138.1</v>
      </c>
      <c r="H19" s="24">
        <v>0.50470811169362284</v>
      </c>
      <c r="I19" s="24">
        <v>-1.4978601997146894</v>
      </c>
      <c r="J19" s="21">
        <v>1392.6</v>
      </c>
      <c r="K19" s="21">
        <v>1266.0700000000002</v>
      </c>
    </row>
    <row r="20" spans="1:11" ht="11.1" customHeight="1" x14ac:dyDescent="0.25">
      <c r="A20" s="92" t="s">
        <v>87</v>
      </c>
      <c r="B20" s="21">
        <v>939.29</v>
      </c>
      <c r="C20" s="21">
        <v>988.47</v>
      </c>
      <c r="D20" s="24">
        <v>1.6337590987524544</v>
      </c>
      <c r="E20" s="24">
        <v>5.2358696462221532</v>
      </c>
      <c r="F20" s="21">
        <v>203.75</v>
      </c>
      <c r="G20" s="21">
        <v>236.01</v>
      </c>
      <c r="H20" s="24">
        <v>0.8625355643795215</v>
      </c>
      <c r="I20" s="24">
        <v>15.833128834355822</v>
      </c>
      <c r="J20" s="21">
        <v>735.54</v>
      </c>
      <c r="K20" s="21">
        <v>752.46</v>
      </c>
    </row>
    <row r="21" spans="1:11" ht="11.1" customHeight="1" x14ac:dyDescent="0.25">
      <c r="A21" s="92" t="s">
        <v>76</v>
      </c>
      <c r="B21" s="21">
        <v>784.31</v>
      </c>
      <c r="C21" s="21">
        <v>795.48</v>
      </c>
      <c r="D21" s="24">
        <v>1.314782125785914</v>
      </c>
      <c r="E21" s="24">
        <v>1.4241817648633925</v>
      </c>
      <c r="F21" s="21">
        <v>437.76</v>
      </c>
      <c r="G21" s="21">
        <v>478.17</v>
      </c>
      <c r="H21" s="24">
        <v>1.7475472684181002</v>
      </c>
      <c r="I21" s="24">
        <v>9.2310855263157947</v>
      </c>
      <c r="J21" s="21">
        <v>346.54999999999995</v>
      </c>
      <c r="K21" s="21">
        <v>317.31</v>
      </c>
    </row>
    <row r="22" spans="1:11" ht="11.1" customHeight="1" x14ac:dyDescent="0.25">
      <c r="A22" s="92" t="s">
        <v>114</v>
      </c>
      <c r="B22" s="21">
        <v>573.03</v>
      </c>
      <c r="C22" s="21">
        <v>726.25</v>
      </c>
      <c r="D22" s="24">
        <v>1.2003576693971187</v>
      </c>
      <c r="E22" s="24">
        <v>26.738565171107975</v>
      </c>
      <c r="F22" s="21">
        <v>127.07</v>
      </c>
      <c r="G22" s="21">
        <v>172.43</v>
      </c>
      <c r="H22" s="24">
        <v>0.63017248153027805</v>
      </c>
      <c r="I22" s="24">
        <v>35.696859998426078</v>
      </c>
      <c r="J22" s="21">
        <v>445.96</v>
      </c>
      <c r="K22" s="21">
        <v>553.81999999999994</v>
      </c>
    </row>
    <row r="23" spans="1:11" ht="11.1" customHeight="1" x14ac:dyDescent="0.25">
      <c r="A23" s="92" t="s">
        <v>120</v>
      </c>
      <c r="B23" s="21">
        <v>462.46</v>
      </c>
      <c r="C23" s="21">
        <v>556.29</v>
      </c>
      <c r="D23" s="24">
        <v>0.91944505047700265</v>
      </c>
      <c r="E23" s="24">
        <v>20.289322319768193</v>
      </c>
      <c r="F23" s="21">
        <v>183</v>
      </c>
      <c r="G23" s="21">
        <v>191.52</v>
      </c>
      <c r="H23" s="24">
        <v>0.69993988089473314</v>
      </c>
      <c r="I23" s="24">
        <v>4.6557377049180388</v>
      </c>
      <c r="J23" s="21">
        <v>279.45999999999998</v>
      </c>
      <c r="K23" s="21">
        <v>364.77</v>
      </c>
    </row>
    <row r="24" spans="1:11" ht="11.1" customHeight="1" x14ac:dyDescent="0.25">
      <c r="A24" s="92" t="s">
        <v>91</v>
      </c>
      <c r="B24" s="21">
        <v>556.48</v>
      </c>
      <c r="C24" s="21">
        <v>541.57000000000005</v>
      </c>
      <c r="D24" s="24">
        <v>0.8951155979557972</v>
      </c>
      <c r="E24" s="24">
        <v>-2.6793415756181655</v>
      </c>
      <c r="F24" s="21">
        <v>119.96</v>
      </c>
      <c r="G24" s="21">
        <v>144.03</v>
      </c>
      <c r="H24" s="24">
        <v>0.52638022684455099</v>
      </c>
      <c r="I24" s="24">
        <v>20.065021673891302</v>
      </c>
      <c r="J24" s="21">
        <v>436.52000000000004</v>
      </c>
      <c r="K24" s="21">
        <v>397.54000000000008</v>
      </c>
    </row>
    <row r="25" spans="1:11" ht="11.1" customHeight="1" x14ac:dyDescent="0.25">
      <c r="A25" s="92" t="s">
        <v>84</v>
      </c>
      <c r="B25" s="21">
        <v>440.99</v>
      </c>
      <c r="C25" s="21">
        <v>452.72</v>
      </c>
      <c r="D25" s="24">
        <v>0.74826289031251447</v>
      </c>
      <c r="E25" s="24">
        <v>2.6599242613211223</v>
      </c>
      <c r="F25" s="21">
        <v>109.82</v>
      </c>
      <c r="G25" s="21">
        <v>113.48</v>
      </c>
      <c r="H25" s="24">
        <v>0.41473045992029201</v>
      </c>
      <c r="I25" s="24">
        <v>3.3327262793662458</v>
      </c>
      <c r="J25" s="21">
        <v>331.17</v>
      </c>
      <c r="K25" s="21">
        <v>339.24</v>
      </c>
    </row>
    <row r="26" spans="1:11" ht="11.1" customHeight="1" x14ac:dyDescent="0.25">
      <c r="A26" s="92" t="s">
        <v>97</v>
      </c>
      <c r="B26" s="21">
        <v>382.93</v>
      </c>
      <c r="C26" s="21">
        <v>437.15</v>
      </c>
      <c r="D26" s="24">
        <v>0.72252854413349454</v>
      </c>
      <c r="E26" s="24">
        <v>14.159245815162032</v>
      </c>
      <c r="F26" s="21">
        <v>89.39</v>
      </c>
      <c r="G26" s="21">
        <v>80.37</v>
      </c>
      <c r="H26" s="24">
        <v>0.29372477144689696</v>
      </c>
      <c r="I26" s="24">
        <v>-10.090614162658012</v>
      </c>
      <c r="J26" s="21">
        <v>293.54000000000002</v>
      </c>
      <c r="K26" s="21">
        <v>356.78</v>
      </c>
    </row>
    <row r="27" spans="1:11" ht="11.1" customHeight="1" x14ac:dyDescent="0.25">
      <c r="A27" s="92" t="s">
        <v>112</v>
      </c>
      <c r="B27" s="21">
        <v>330.85</v>
      </c>
      <c r="C27" s="21">
        <v>389.55</v>
      </c>
      <c r="D27" s="24">
        <v>0.64385449929590033</v>
      </c>
      <c r="E27" s="24">
        <v>17.742179235303002</v>
      </c>
      <c r="F27" s="21">
        <v>163.68</v>
      </c>
      <c r="G27" s="21">
        <v>108.91</v>
      </c>
      <c r="H27" s="24">
        <v>0.39802867809234216</v>
      </c>
      <c r="I27" s="24">
        <v>-33.461632453567944</v>
      </c>
      <c r="J27" s="21">
        <v>167.17000000000002</v>
      </c>
      <c r="K27" s="21">
        <v>280.64</v>
      </c>
    </row>
    <row r="28" spans="1:11" ht="11.1" customHeight="1" x14ac:dyDescent="0.25">
      <c r="A28" s="92" t="s">
        <v>110</v>
      </c>
      <c r="B28" s="21">
        <v>353</v>
      </c>
      <c r="C28" s="21">
        <v>340.46</v>
      </c>
      <c r="D28" s="24">
        <v>0.56271775851696115</v>
      </c>
      <c r="E28" s="24">
        <v>-3.5524079320113375</v>
      </c>
      <c r="F28" s="21">
        <v>28.44</v>
      </c>
      <c r="G28" s="21">
        <v>25.26</v>
      </c>
      <c r="H28" s="24">
        <v>9.2316632160614878E-2</v>
      </c>
      <c r="I28" s="24">
        <v>-11.181434599156116</v>
      </c>
      <c r="J28" s="21">
        <v>324.56</v>
      </c>
      <c r="K28" s="21">
        <v>315.2</v>
      </c>
    </row>
    <row r="29" spans="1:11" ht="11.1" customHeight="1" x14ac:dyDescent="0.25">
      <c r="A29" s="92" t="s">
        <v>93</v>
      </c>
      <c r="B29" s="21">
        <v>220.75</v>
      </c>
      <c r="C29" s="21">
        <v>272.20999999999998</v>
      </c>
      <c r="D29" s="24">
        <v>0.44991306187482222</v>
      </c>
      <c r="E29" s="24">
        <v>23.311438278595688</v>
      </c>
      <c r="F29" s="21">
        <v>275.66000000000003</v>
      </c>
      <c r="G29" s="21">
        <v>359.22</v>
      </c>
      <c r="H29" s="24">
        <v>1.3128258355002405</v>
      </c>
      <c r="I29" s="24">
        <v>30.312704055720811</v>
      </c>
      <c r="J29" s="21">
        <v>-54.910000000000025</v>
      </c>
      <c r="K29" s="21">
        <v>-87.010000000000048</v>
      </c>
    </row>
    <row r="30" spans="1:11" ht="11.1" customHeight="1" x14ac:dyDescent="0.25">
      <c r="A30" s="92" t="s">
        <v>86</v>
      </c>
      <c r="B30" s="21">
        <v>261.48</v>
      </c>
      <c r="C30" s="21">
        <v>268.25</v>
      </c>
      <c r="D30" s="24">
        <v>0.44336791024547617</v>
      </c>
      <c r="E30" s="24">
        <v>2.5891081535872651</v>
      </c>
      <c r="F30" s="21">
        <v>272.8</v>
      </c>
      <c r="G30" s="21">
        <v>313.44</v>
      </c>
      <c r="H30" s="24">
        <v>1.1455156446723327</v>
      </c>
      <c r="I30" s="24">
        <v>14.897360703812312</v>
      </c>
      <c r="J30" s="21">
        <v>-11.319999999999993</v>
      </c>
      <c r="K30" s="21">
        <v>-45.19</v>
      </c>
    </row>
    <row r="31" spans="1:11" ht="11.1" customHeight="1" x14ac:dyDescent="0.25">
      <c r="A31" s="92" t="s">
        <v>28</v>
      </c>
      <c r="B31" s="21">
        <v>240.65</v>
      </c>
      <c r="C31" s="21">
        <v>261.64999999999998</v>
      </c>
      <c r="D31" s="24">
        <v>0.43245932419656608</v>
      </c>
      <c r="E31" s="24">
        <v>8.7263660918346027</v>
      </c>
      <c r="F31" s="21">
        <v>769.49</v>
      </c>
      <c r="G31" s="21">
        <v>918.65</v>
      </c>
      <c r="H31" s="24">
        <v>3.3573505199663041</v>
      </c>
      <c r="I31" s="24">
        <v>19.38426750185187</v>
      </c>
      <c r="J31" s="21">
        <v>-528.84</v>
      </c>
      <c r="K31" s="21">
        <v>-657</v>
      </c>
    </row>
    <row r="32" spans="1:11" ht="11.1" customHeight="1" x14ac:dyDescent="0.25">
      <c r="A32" s="92" t="s">
        <v>83</v>
      </c>
      <c r="B32" s="21">
        <v>262.57</v>
      </c>
      <c r="C32" s="21">
        <v>247.24</v>
      </c>
      <c r="D32" s="24">
        <v>0.40864224465644566</v>
      </c>
      <c r="E32" s="24">
        <v>-5.8384430818448347</v>
      </c>
      <c r="F32" s="21">
        <v>29.85</v>
      </c>
      <c r="G32" s="21">
        <v>40.200000000000003</v>
      </c>
      <c r="H32" s="24">
        <v>0.14691720557627547</v>
      </c>
      <c r="I32" s="24">
        <v>34.673366834170864</v>
      </c>
      <c r="J32" s="21">
        <v>232.72</v>
      </c>
      <c r="K32" s="21">
        <v>207.04000000000002</v>
      </c>
    </row>
    <row r="33" spans="1:11" ht="11.1" customHeight="1" x14ac:dyDescent="0.25">
      <c r="A33" s="92" t="s">
        <v>115</v>
      </c>
      <c r="B33" s="21">
        <v>211.44</v>
      </c>
      <c r="C33" s="21">
        <v>225.53</v>
      </c>
      <c r="D33" s="24">
        <v>0.37275960781980338</v>
      </c>
      <c r="E33" s="24">
        <v>6.6638289822171792</v>
      </c>
      <c r="F33" s="21">
        <v>72.34</v>
      </c>
      <c r="G33" s="21">
        <v>62.61</v>
      </c>
      <c r="H33" s="24">
        <v>0.22881806569976629</v>
      </c>
      <c r="I33" s="24">
        <v>-13.450373237489638</v>
      </c>
      <c r="J33" s="21">
        <v>139.1</v>
      </c>
      <c r="K33" s="21">
        <v>162.92000000000002</v>
      </c>
    </row>
    <row r="34" spans="1:11" ht="11.1" customHeight="1" x14ac:dyDescent="0.25">
      <c r="A34" s="92" t="s">
        <v>123</v>
      </c>
      <c r="B34" s="21">
        <v>152.46</v>
      </c>
      <c r="C34" s="21">
        <v>202.93</v>
      </c>
      <c r="D34" s="24">
        <v>0.33540596468262629</v>
      </c>
      <c r="E34" s="24">
        <v>33.103764921946741</v>
      </c>
      <c r="F34" s="21">
        <v>254.48</v>
      </c>
      <c r="G34" s="21">
        <v>285.26</v>
      </c>
      <c r="H34" s="24">
        <v>1.0425274144947345</v>
      </c>
      <c r="I34" s="24">
        <v>12.095253065073877</v>
      </c>
      <c r="J34" s="21">
        <v>-102.01999999999998</v>
      </c>
      <c r="K34" s="21">
        <v>-82.329999999999984</v>
      </c>
    </row>
    <row r="35" spans="1:11" ht="11.1" customHeight="1" x14ac:dyDescent="0.25">
      <c r="A35" s="92" t="s">
        <v>117</v>
      </c>
      <c r="B35" s="21">
        <v>178.9</v>
      </c>
      <c r="C35" s="21">
        <v>189.81</v>
      </c>
      <c r="D35" s="24">
        <v>0.31372101787024731</v>
      </c>
      <c r="E35" s="24">
        <v>6.0983789826718819</v>
      </c>
      <c r="F35" s="21">
        <v>57.51</v>
      </c>
      <c r="G35" s="21">
        <v>59.64</v>
      </c>
      <c r="H35" s="24">
        <v>0.21796373484002657</v>
      </c>
      <c r="I35" s="24">
        <v>3.7037037037037082</v>
      </c>
      <c r="J35" s="21">
        <v>121.39000000000001</v>
      </c>
      <c r="K35" s="21">
        <v>130.17000000000002</v>
      </c>
    </row>
    <row r="36" spans="1:11" ht="11.1" customHeight="1" x14ac:dyDescent="0.25">
      <c r="A36" s="92" t="s">
        <v>29</v>
      </c>
      <c r="B36" s="21">
        <v>131.30000000000001</v>
      </c>
      <c r="C36" s="21">
        <v>175.07</v>
      </c>
      <c r="D36" s="24">
        <v>0.28935850902768134</v>
      </c>
      <c r="E36" s="24">
        <v>33.335872048743319</v>
      </c>
      <c r="F36" s="21">
        <v>94.35</v>
      </c>
      <c r="G36" s="21">
        <v>101.63</v>
      </c>
      <c r="H36" s="24">
        <v>0.37142277618698682</v>
      </c>
      <c r="I36" s="24">
        <v>7.7159512453630121</v>
      </c>
      <c r="J36" s="21">
        <v>36.950000000000017</v>
      </c>
      <c r="K36" s="21">
        <v>73.44</v>
      </c>
    </row>
    <row r="37" spans="1:11" ht="11.1" customHeight="1" x14ac:dyDescent="0.25">
      <c r="A37" s="92" t="s">
        <v>116</v>
      </c>
      <c r="B37" s="21">
        <v>115.91</v>
      </c>
      <c r="C37" s="21">
        <v>166.48</v>
      </c>
      <c r="D37" s="24">
        <v>0.27516081900341799</v>
      </c>
      <c r="E37" s="24">
        <v>43.628677422137862</v>
      </c>
      <c r="F37" s="21">
        <v>133.37</v>
      </c>
      <c r="G37" s="21">
        <v>134.02000000000001</v>
      </c>
      <c r="H37" s="24">
        <v>0.48979711172468748</v>
      </c>
      <c r="I37" s="24">
        <v>0.48736597435705609</v>
      </c>
      <c r="J37" s="21">
        <v>-17.460000000000008</v>
      </c>
      <c r="K37" s="21">
        <v>32.45999999999998</v>
      </c>
    </row>
    <row r="38" spans="1:11" ht="11.1" customHeight="1" x14ac:dyDescent="0.25">
      <c r="A38" s="92" t="s">
        <v>109</v>
      </c>
      <c r="B38" s="21">
        <v>157.22</v>
      </c>
      <c r="C38" s="21">
        <v>152.68</v>
      </c>
      <c r="D38" s="24">
        <v>0.25235195726478776</v>
      </c>
      <c r="E38" s="24">
        <v>-2.8876733240045747</v>
      </c>
      <c r="F38" s="21">
        <v>199.03</v>
      </c>
      <c r="G38" s="21">
        <v>199.65</v>
      </c>
      <c r="H38" s="24">
        <v>0.72965224112695004</v>
      </c>
      <c r="I38" s="24">
        <v>0.31151082751344245</v>
      </c>
      <c r="J38" s="21">
        <v>-41.81</v>
      </c>
      <c r="K38" s="21">
        <v>-46.97</v>
      </c>
    </row>
    <row r="39" spans="1:11" ht="11.1" customHeight="1" x14ac:dyDescent="0.25">
      <c r="A39" s="92" t="s">
        <v>106</v>
      </c>
      <c r="B39" s="21">
        <v>125.4</v>
      </c>
      <c r="C39" s="21">
        <v>152.55000000000001</v>
      </c>
      <c r="D39" s="24">
        <v>0.25213709117594557</v>
      </c>
      <c r="E39" s="24">
        <v>21.650717703349287</v>
      </c>
      <c r="F39" s="21">
        <v>82.4</v>
      </c>
      <c r="G39" s="21">
        <v>123.18</v>
      </c>
      <c r="H39" s="24">
        <v>0.45018063141506487</v>
      </c>
      <c r="I39" s="24">
        <v>49.490291262135919</v>
      </c>
      <c r="J39" s="21">
        <v>43</v>
      </c>
      <c r="K39" s="21">
        <v>29.370000000000005</v>
      </c>
    </row>
    <row r="40" spans="1:11" ht="11.1" customHeight="1" x14ac:dyDescent="0.25">
      <c r="A40" s="92" t="s">
        <v>96</v>
      </c>
      <c r="B40" s="21">
        <v>121.37</v>
      </c>
      <c r="C40" s="21">
        <v>143.81</v>
      </c>
      <c r="D40" s="24">
        <v>0.23769147874147972</v>
      </c>
      <c r="E40" s="24">
        <v>18.488918184065252</v>
      </c>
      <c r="F40" s="21">
        <v>49.49</v>
      </c>
      <c r="G40" s="21">
        <v>59.72</v>
      </c>
      <c r="H40" s="24">
        <v>0.21825610738843704</v>
      </c>
      <c r="I40" s="24">
        <v>20.670842594463519</v>
      </c>
      <c r="J40" s="21">
        <v>71.88</v>
      </c>
      <c r="K40" s="21">
        <v>84.09</v>
      </c>
    </row>
    <row r="41" spans="1:11" ht="11.1" customHeight="1" x14ac:dyDescent="0.25">
      <c r="A41" s="92" t="s">
        <v>104</v>
      </c>
      <c r="B41" s="21">
        <v>116.37</v>
      </c>
      <c r="C41" s="21">
        <v>142.83000000000001</v>
      </c>
      <c r="D41" s="24">
        <v>0.23607171899482338</v>
      </c>
      <c r="E41" s="24">
        <v>22.737819025522047</v>
      </c>
      <c r="F41" s="21">
        <v>142.01</v>
      </c>
      <c r="G41" s="21">
        <v>205.59</v>
      </c>
      <c r="H41" s="24">
        <v>0.75136090284642953</v>
      </c>
      <c r="I41" s="24">
        <v>44.771494965143312</v>
      </c>
      <c r="J41" s="21">
        <v>-25.639999999999986</v>
      </c>
      <c r="K41" s="21">
        <v>-62.759999999999991</v>
      </c>
    </row>
    <row r="42" spans="1:11" ht="11.1" customHeight="1" x14ac:dyDescent="0.25">
      <c r="A42" s="92" t="s">
        <v>81</v>
      </c>
      <c r="B42" s="21">
        <v>104.62</v>
      </c>
      <c r="C42" s="21">
        <v>133.35</v>
      </c>
      <c r="D42" s="24">
        <v>0.22040302267002515</v>
      </c>
      <c r="E42" s="24">
        <v>27.461288472567375</v>
      </c>
      <c r="F42" s="21">
        <v>93.03</v>
      </c>
      <c r="G42" s="21">
        <v>65.739999999999995</v>
      </c>
      <c r="H42" s="24">
        <v>0.24025714165632706</v>
      </c>
      <c r="I42" s="24">
        <v>-29.334623239815123</v>
      </c>
      <c r="J42" s="21">
        <v>11.590000000000003</v>
      </c>
      <c r="K42" s="21">
        <v>67.61</v>
      </c>
    </row>
    <row r="43" spans="1:11" ht="11.1" customHeight="1" x14ac:dyDescent="0.25">
      <c r="A43" s="92" t="s">
        <v>94</v>
      </c>
      <c r="B43" s="21">
        <v>153.16999999999999</v>
      </c>
      <c r="C43" s="21">
        <v>127.95</v>
      </c>
      <c r="D43" s="24">
        <v>0.21147781590273507</v>
      </c>
      <c r="E43" s="24">
        <v>-16.465365280407383</v>
      </c>
      <c r="F43" s="21">
        <v>9.41</v>
      </c>
      <c r="G43" s="21">
        <v>13.21</v>
      </c>
      <c r="H43" s="24">
        <v>4.8278017056283547E-2</v>
      </c>
      <c r="I43" s="24">
        <v>40.382571732199793</v>
      </c>
      <c r="J43" s="21">
        <v>143.76</v>
      </c>
      <c r="K43" s="21">
        <v>114.74000000000001</v>
      </c>
    </row>
    <row r="44" spans="1:11" ht="11.1" customHeight="1" x14ac:dyDescent="0.25">
      <c r="A44" s="92" t="s">
        <v>124</v>
      </c>
      <c r="B44" s="21">
        <v>102.98</v>
      </c>
      <c r="C44" s="21">
        <v>123.13</v>
      </c>
      <c r="D44" s="24">
        <v>0.20351124245489463</v>
      </c>
      <c r="E44" s="24">
        <v>19.566906195377733</v>
      </c>
      <c r="F44" s="21">
        <v>25.01</v>
      </c>
      <c r="G44" s="21">
        <v>15.14</v>
      </c>
      <c r="H44" s="24">
        <v>5.5331504786686823E-2</v>
      </c>
      <c r="I44" s="24">
        <v>-39.464214314274294</v>
      </c>
      <c r="J44" s="21">
        <v>77.97</v>
      </c>
      <c r="K44" s="21">
        <v>107.99</v>
      </c>
    </row>
    <row r="45" spans="1:11" ht="11.1" customHeight="1" x14ac:dyDescent="0.25">
      <c r="A45" s="92" t="s">
        <v>80</v>
      </c>
      <c r="B45" s="21">
        <v>110.78</v>
      </c>
      <c r="C45" s="21">
        <v>120.65</v>
      </c>
      <c r="D45" s="24">
        <v>0.19941225860621326</v>
      </c>
      <c r="E45" s="24">
        <v>8.9095504603719125</v>
      </c>
      <c r="F45" s="21">
        <v>54.52</v>
      </c>
      <c r="G45" s="21">
        <v>70.760000000000005</v>
      </c>
      <c r="H45" s="24">
        <v>0.25860351906908585</v>
      </c>
      <c r="I45" s="24">
        <v>29.787234042553195</v>
      </c>
      <c r="J45" s="21">
        <v>56.26</v>
      </c>
      <c r="K45" s="21">
        <v>49.89</v>
      </c>
    </row>
    <row r="46" spans="1:11" ht="11.1" customHeight="1" x14ac:dyDescent="0.25">
      <c r="A46" s="92" t="s">
        <v>102</v>
      </c>
      <c r="B46" s="21">
        <v>94.65</v>
      </c>
      <c r="C46" s="21">
        <v>117.5</v>
      </c>
      <c r="D46" s="24">
        <v>0.1942058879919607</v>
      </c>
      <c r="E46" s="24">
        <v>24.141574220813517</v>
      </c>
      <c r="F46" s="21">
        <v>198.8</v>
      </c>
      <c r="G46" s="21">
        <v>204.31</v>
      </c>
      <c r="H46" s="24">
        <v>0.74668294207186159</v>
      </c>
      <c r="I46" s="24">
        <v>2.7716297786720272</v>
      </c>
      <c r="J46" s="21">
        <v>-104.15</v>
      </c>
      <c r="K46" s="21">
        <v>-86.81</v>
      </c>
    </row>
    <row r="47" spans="1:11" ht="11.1" customHeight="1" x14ac:dyDescent="0.25">
      <c r="A47" s="92" t="s">
        <v>98</v>
      </c>
      <c r="B47" s="21">
        <v>104.32</v>
      </c>
      <c r="C47" s="21">
        <v>113.04</v>
      </c>
      <c r="D47" s="24">
        <v>0.18683432832860628</v>
      </c>
      <c r="E47" s="24">
        <v>8.3588957055214852</v>
      </c>
      <c r="F47" s="21">
        <v>137.41999999999999</v>
      </c>
      <c r="G47" s="21">
        <v>138.41999999999999</v>
      </c>
      <c r="H47" s="24">
        <v>0.50587760188726472</v>
      </c>
      <c r="I47" s="24">
        <v>0.7276961141027507</v>
      </c>
      <c r="J47" s="21">
        <v>-33.099999999999994</v>
      </c>
      <c r="K47" s="21">
        <v>-25.379999999999981</v>
      </c>
    </row>
    <row r="48" spans="1:11" ht="11.1" customHeight="1" x14ac:dyDescent="0.25">
      <c r="A48" s="92" t="s">
        <v>101</v>
      </c>
      <c r="B48" s="21">
        <v>105.81</v>
      </c>
      <c r="C48" s="21">
        <v>108.24</v>
      </c>
      <c r="D48" s="24">
        <v>0.17890081120212617</v>
      </c>
      <c r="E48" s="24">
        <v>2.2965693223702797</v>
      </c>
      <c r="F48" s="21">
        <v>109.89</v>
      </c>
      <c r="G48" s="21">
        <v>118.05</v>
      </c>
      <c r="H48" s="24">
        <v>0.43143224174824163</v>
      </c>
      <c r="I48" s="24">
        <v>7.4256074256074225</v>
      </c>
      <c r="J48" s="21">
        <v>-4.0799999999999983</v>
      </c>
      <c r="K48" s="21">
        <v>-9.8100000000000023</v>
      </c>
    </row>
    <row r="49" spans="1:11" ht="11.1" customHeight="1" x14ac:dyDescent="0.25">
      <c r="A49" s="92" t="s">
        <v>108</v>
      </c>
      <c r="B49" s="21">
        <v>93.23</v>
      </c>
      <c r="C49" s="21">
        <v>103.23</v>
      </c>
      <c r="D49" s="24">
        <v>0.17062020270136258</v>
      </c>
      <c r="E49" s="24">
        <v>10.726161106939825</v>
      </c>
      <c r="F49" s="21">
        <v>201.84</v>
      </c>
      <c r="G49" s="21">
        <v>176.67</v>
      </c>
      <c r="H49" s="24">
        <v>0.64566822659603429</v>
      </c>
      <c r="I49" s="24">
        <v>-12.470273483947688</v>
      </c>
      <c r="J49" s="21">
        <v>-108.61</v>
      </c>
      <c r="K49" s="21">
        <v>-73.439999999999984</v>
      </c>
    </row>
    <row r="50" spans="1:11" ht="11.1" customHeight="1" x14ac:dyDescent="0.25">
      <c r="A50" s="92" t="s">
        <v>85</v>
      </c>
      <c r="B50" s="21">
        <v>88.39</v>
      </c>
      <c r="C50" s="21">
        <v>94.64</v>
      </c>
      <c r="D50" s="24">
        <v>0.15642251267709925</v>
      </c>
      <c r="E50" s="24">
        <v>7.0709356262020586</v>
      </c>
      <c r="F50" s="21">
        <v>25.95</v>
      </c>
      <c r="G50" s="21">
        <v>21.88</v>
      </c>
      <c r="H50" s="24">
        <v>7.9963891990271305E-2</v>
      </c>
      <c r="I50" s="24">
        <v>-15.684007707129096</v>
      </c>
      <c r="J50" s="21">
        <v>62.44</v>
      </c>
      <c r="K50" s="21">
        <v>72.760000000000005</v>
      </c>
    </row>
    <row r="51" spans="1:11" ht="11.1" customHeight="1" x14ac:dyDescent="0.25">
      <c r="A51" s="92" t="s">
        <v>88</v>
      </c>
      <c r="B51" s="21">
        <v>92.56</v>
      </c>
      <c r="C51" s="21">
        <v>94.38</v>
      </c>
      <c r="D51" s="24">
        <v>0.1559927804994149</v>
      </c>
      <c r="E51" s="24">
        <v>1.9662921348314533</v>
      </c>
      <c r="F51" s="21">
        <v>35.520000000000003</v>
      </c>
      <c r="G51" s="21">
        <v>37.46</v>
      </c>
      <c r="H51" s="24">
        <v>0.13690344579321587</v>
      </c>
      <c r="I51" s="24">
        <v>5.4617117117117049</v>
      </c>
      <c r="J51" s="21">
        <v>57.04</v>
      </c>
      <c r="K51" s="21">
        <v>56.919999999999995</v>
      </c>
    </row>
    <row r="52" spans="1:11" ht="11.1" customHeight="1" x14ac:dyDescent="0.25">
      <c r="A52" s="92" t="s">
        <v>89</v>
      </c>
      <c r="B52" s="21">
        <v>69.97</v>
      </c>
      <c r="C52" s="21">
        <v>74.02</v>
      </c>
      <c r="D52" s="24">
        <v>0.12234144535459514</v>
      </c>
      <c r="E52" s="24">
        <v>5.7881949406888626</v>
      </c>
      <c r="F52" s="21">
        <v>24.76</v>
      </c>
      <c r="G52" s="21">
        <v>24.15</v>
      </c>
      <c r="H52" s="24">
        <v>8.8259963051419199E-2</v>
      </c>
      <c r="I52" s="24">
        <v>-2.4636510500807876</v>
      </c>
      <c r="J52" s="21">
        <v>45.209999999999994</v>
      </c>
      <c r="K52" s="21">
        <v>49.87</v>
      </c>
    </row>
    <row r="53" spans="1:11" ht="11.1" customHeight="1" x14ac:dyDescent="0.25">
      <c r="A53" s="92" t="s">
        <v>105</v>
      </c>
      <c r="B53" s="21">
        <v>49.24</v>
      </c>
      <c r="C53" s="21">
        <v>67.37</v>
      </c>
      <c r="D53" s="24">
        <v>0.1113502185022842</v>
      </c>
      <c r="E53" s="24">
        <v>36.819658813972381</v>
      </c>
      <c r="F53" s="21">
        <v>11.27</v>
      </c>
      <c r="G53" s="21">
        <v>15.27</v>
      </c>
      <c r="H53" s="24">
        <v>5.5806610177853877E-2</v>
      </c>
      <c r="I53" s="24">
        <v>35.492457852706302</v>
      </c>
      <c r="J53" s="21">
        <v>37.97</v>
      </c>
      <c r="K53" s="21">
        <v>52.100000000000009</v>
      </c>
    </row>
    <row r="54" spans="1:11" ht="11.1" customHeight="1" x14ac:dyDescent="0.25">
      <c r="A54" s="92" t="s">
        <v>103</v>
      </c>
      <c r="B54" s="21">
        <v>49.44</v>
      </c>
      <c r="C54" s="21">
        <v>67.28</v>
      </c>
      <c r="D54" s="24">
        <v>0.11120146505616268</v>
      </c>
      <c r="E54" s="24">
        <v>36.084142394822017</v>
      </c>
      <c r="F54" s="21">
        <v>19.829999999999998</v>
      </c>
      <c r="G54" s="21">
        <v>23.89</v>
      </c>
      <c r="H54" s="24">
        <v>8.7309752269085092E-2</v>
      </c>
      <c r="I54" s="24">
        <v>20.474029248613228</v>
      </c>
      <c r="J54" s="21">
        <v>29.61</v>
      </c>
      <c r="K54" s="21">
        <v>43.39</v>
      </c>
    </row>
    <row r="55" spans="1:11" ht="11.1" customHeight="1" x14ac:dyDescent="0.25">
      <c r="A55" s="92" t="s">
        <v>27</v>
      </c>
      <c r="B55" s="21">
        <v>46.89</v>
      </c>
      <c r="C55" s="21">
        <v>63.52</v>
      </c>
      <c r="D55" s="24">
        <v>0.10498687664041995</v>
      </c>
      <c r="E55" s="24">
        <v>35.465984218383454</v>
      </c>
      <c r="F55" s="21">
        <v>40.81</v>
      </c>
      <c r="G55" s="21">
        <v>45.78</v>
      </c>
      <c r="H55" s="24">
        <v>0.16731019082790771</v>
      </c>
      <c r="I55" s="24">
        <v>12.17838765008576</v>
      </c>
      <c r="J55" s="21">
        <v>6.0799999999999983</v>
      </c>
      <c r="K55" s="21">
        <v>17.740000000000002</v>
      </c>
    </row>
    <row r="56" spans="1:11" ht="11.1" customHeight="1" x14ac:dyDescent="0.25">
      <c r="A56" s="92" t="s">
        <v>118</v>
      </c>
      <c r="B56" s="21">
        <v>56.81</v>
      </c>
      <c r="C56" s="21">
        <v>54.24</v>
      </c>
      <c r="D56" s="24">
        <v>8.9648743529225083E-2</v>
      </c>
      <c r="E56" s="24">
        <v>-4.5238514346065832</v>
      </c>
      <c r="F56" s="21">
        <v>11.23</v>
      </c>
      <c r="G56" s="21">
        <v>9.0500000000000007</v>
      </c>
      <c r="H56" s="24">
        <v>3.3074644538937638E-2</v>
      </c>
      <c r="I56" s="24">
        <v>-19.412288512911839</v>
      </c>
      <c r="J56" s="21">
        <v>45.58</v>
      </c>
      <c r="K56" s="21">
        <v>45.19</v>
      </c>
    </row>
    <row r="57" spans="1:11" ht="11.1" customHeight="1" x14ac:dyDescent="0.25">
      <c r="A57" s="92" t="s">
        <v>90</v>
      </c>
      <c r="B57" s="21">
        <v>37.299999999999997</v>
      </c>
      <c r="C57" s="21">
        <v>48.13</v>
      </c>
      <c r="D57" s="24">
        <v>7.9550037353643133E-2</v>
      </c>
      <c r="E57" s="24">
        <v>29.034852546916905</v>
      </c>
      <c r="F57" s="21">
        <v>31.85</v>
      </c>
      <c r="G57" s="21">
        <v>26.4</v>
      </c>
      <c r="H57" s="24">
        <v>9.6482940975464462E-2</v>
      </c>
      <c r="I57" s="24">
        <v>-17.111459968602833</v>
      </c>
      <c r="J57" s="21">
        <v>5.4499999999999957</v>
      </c>
      <c r="K57" s="21">
        <v>21.730000000000004</v>
      </c>
    </row>
    <row r="58" spans="1:11" ht="11.1" customHeight="1" x14ac:dyDescent="0.25">
      <c r="A58" s="92" t="s">
        <v>119</v>
      </c>
      <c r="B58" s="21">
        <v>39.18</v>
      </c>
      <c r="C58" s="21">
        <v>42.25</v>
      </c>
      <c r="D58" s="24">
        <v>6.9831478873705013E-2</v>
      </c>
      <c r="E58" s="24">
        <v>7.8356304236855552</v>
      </c>
      <c r="F58" s="21">
        <v>23.59</v>
      </c>
      <c r="G58" s="21">
        <v>26.01</v>
      </c>
      <c r="H58" s="24">
        <v>9.5057624801963295E-2</v>
      </c>
      <c r="I58" s="24">
        <v>10.258584145824509</v>
      </c>
      <c r="J58" s="21">
        <v>15.59</v>
      </c>
      <c r="K58" s="21">
        <v>16.239999999999998</v>
      </c>
    </row>
    <row r="59" spans="1:11" ht="11.1" customHeight="1" x14ac:dyDescent="0.25">
      <c r="A59" s="92" t="s">
        <v>95</v>
      </c>
      <c r="B59" s="21">
        <v>37.36</v>
      </c>
      <c r="C59" s="21">
        <v>38.909999999999997</v>
      </c>
      <c r="D59" s="24">
        <v>6.4311073206529276E-2</v>
      </c>
      <c r="E59" s="24">
        <v>4.1488222698072725</v>
      </c>
      <c r="F59" s="21">
        <v>10.37</v>
      </c>
      <c r="G59" s="21">
        <v>14.76</v>
      </c>
      <c r="H59" s="24">
        <v>5.394273518173695E-2</v>
      </c>
      <c r="I59" s="24">
        <v>42.333654773384772</v>
      </c>
      <c r="J59" s="21">
        <v>26.990000000000002</v>
      </c>
      <c r="K59" s="21">
        <v>24.15</v>
      </c>
    </row>
    <row r="60" spans="1:11" ht="11.1" customHeight="1" x14ac:dyDescent="0.25">
      <c r="A60" s="92" t="s">
        <v>113</v>
      </c>
      <c r="B60" s="21">
        <v>36.299999999999997</v>
      </c>
      <c r="C60" s="21">
        <v>35.75</v>
      </c>
      <c r="D60" s="24">
        <v>5.9088174431596557E-2</v>
      </c>
      <c r="E60" s="24">
        <v>-1.5151515151515074</v>
      </c>
      <c r="F60" s="21">
        <v>9.1199999999999992</v>
      </c>
      <c r="G60" s="21">
        <v>11.13</v>
      </c>
      <c r="H60" s="24">
        <v>4.0676330797610592E-2</v>
      </c>
      <c r="I60" s="24">
        <v>22.039473684210545</v>
      </c>
      <c r="J60" s="21">
        <v>27.18</v>
      </c>
      <c r="K60" s="21">
        <v>24.619999999999997</v>
      </c>
    </row>
    <row r="61" spans="1:11" ht="11.1" customHeight="1" x14ac:dyDescent="0.25">
      <c r="A61" s="92" t="s">
        <v>30</v>
      </c>
      <c r="B61" s="21">
        <v>49.16</v>
      </c>
      <c r="C61" s="21">
        <v>34.54</v>
      </c>
      <c r="D61" s="24">
        <v>5.7088266989296359E-2</v>
      </c>
      <c r="E61" s="24">
        <v>-29.739625711960944</v>
      </c>
      <c r="F61" s="21">
        <v>11.17</v>
      </c>
      <c r="G61" s="21">
        <v>8.67</v>
      </c>
      <c r="H61" s="24">
        <v>3.1685874933987765E-2</v>
      </c>
      <c r="I61" s="24">
        <v>-22.381378692927484</v>
      </c>
      <c r="J61" s="21">
        <v>37.989999999999995</v>
      </c>
      <c r="K61" s="21">
        <v>25.869999999999997</v>
      </c>
    </row>
    <row r="62" spans="1:11" ht="11.1" customHeight="1" x14ac:dyDescent="0.25">
      <c r="A62" s="92" t="s">
        <v>100</v>
      </c>
      <c r="B62" s="21">
        <v>28.03</v>
      </c>
      <c r="C62" s="21">
        <v>28.94</v>
      </c>
      <c r="D62" s="24">
        <v>4.7832497008402919E-2</v>
      </c>
      <c r="E62" s="24">
        <v>3.2465215840171249</v>
      </c>
      <c r="F62" s="21">
        <v>7.28</v>
      </c>
      <c r="G62" s="21">
        <v>7.86</v>
      </c>
      <c r="H62" s="24">
        <v>2.8725602881331469E-2</v>
      </c>
      <c r="I62" s="24">
        <v>7.967032967032968</v>
      </c>
      <c r="J62" s="21">
        <v>20.75</v>
      </c>
      <c r="K62" s="21">
        <v>21.080000000000002</v>
      </c>
    </row>
    <row r="63" spans="1:11" ht="11.1" customHeight="1" x14ac:dyDescent="0.25">
      <c r="A63" s="92" t="s">
        <v>107</v>
      </c>
      <c r="B63" s="21">
        <v>25.57</v>
      </c>
      <c r="C63" s="21">
        <v>24.97</v>
      </c>
      <c r="D63" s="24">
        <v>4.1270817218376665E-2</v>
      </c>
      <c r="E63" s="24">
        <v>-2.3464998044583552</v>
      </c>
      <c r="F63" s="21">
        <v>11.02</v>
      </c>
      <c r="G63" s="21">
        <v>18.05</v>
      </c>
      <c r="H63" s="24">
        <v>6.5966556235118698E-2</v>
      </c>
      <c r="I63" s="24">
        <v>63.793103448275879</v>
      </c>
      <c r="J63" s="21">
        <v>14.55</v>
      </c>
      <c r="K63" s="21">
        <v>6.9199999999999982</v>
      </c>
    </row>
    <row r="64" spans="1:11" ht="11.1" customHeight="1" x14ac:dyDescent="0.25">
      <c r="A64" s="92" t="s">
        <v>92</v>
      </c>
      <c r="B64" s="21">
        <v>18.829999999999998</v>
      </c>
      <c r="C64" s="21">
        <v>14.85</v>
      </c>
      <c r="D64" s="24">
        <v>2.4544318610047799E-2</v>
      </c>
      <c r="E64" s="24">
        <v>-21.136484333510349</v>
      </c>
      <c r="F64" s="21">
        <v>75.790000000000006</v>
      </c>
      <c r="G64" s="21">
        <v>86.18</v>
      </c>
      <c r="H64" s="24">
        <v>0.31495832777520938</v>
      </c>
      <c r="I64" s="24">
        <v>13.708932576857105</v>
      </c>
      <c r="J64" s="21">
        <v>-56.960000000000008</v>
      </c>
      <c r="K64" s="21">
        <v>-71.330000000000013</v>
      </c>
    </row>
    <row r="65" spans="1:11" ht="11.1" customHeight="1" x14ac:dyDescent="0.25">
      <c r="A65" s="92" t="s">
        <v>82</v>
      </c>
      <c r="B65" s="21">
        <v>12.23</v>
      </c>
      <c r="C65" s="21">
        <v>14.14</v>
      </c>
      <c r="D65" s="24">
        <v>2.3370819201755953E-2</v>
      </c>
      <c r="E65" s="24">
        <v>15.617334423548652</v>
      </c>
      <c r="F65" s="21">
        <v>65.05</v>
      </c>
      <c r="G65" s="21">
        <v>51.71</v>
      </c>
      <c r="H65" s="24">
        <v>0.18898230597883592</v>
      </c>
      <c r="I65" s="24">
        <v>-20.507302075326667</v>
      </c>
      <c r="J65" s="21">
        <v>-52.819999999999993</v>
      </c>
      <c r="K65" s="21">
        <v>-37.57</v>
      </c>
    </row>
    <row r="66" spans="1:11" ht="11.1" customHeight="1" x14ac:dyDescent="0.25">
      <c r="A66" s="92" t="s">
        <v>111</v>
      </c>
      <c r="B66" s="21">
        <v>7.74</v>
      </c>
      <c r="C66" s="21">
        <v>11.06</v>
      </c>
      <c r="D66" s="24">
        <v>1.8280145712264554E-2</v>
      </c>
      <c r="E66" s="24">
        <v>42.894056847545222</v>
      </c>
      <c r="F66" s="21">
        <v>84.58</v>
      </c>
      <c r="G66" s="21">
        <v>74.61</v>
      </c>
      <c r="H66" s="24">
        <v>0.27267394796134103</v>
      </c>
      <c r="I66" s="24">
        <v>-11.787656656419957</v>
      </c>
      <c r="J66" s="21">
        <v>-76.84</v>
      </c>
      <c r="K66" s="21">
        <v>-63.55</v>
      </c>
    </row>
    <row r="67" spans="1:11" ht="11.1" customHeight="1" x14ac:dyDescent="0.25">
      <c r="A67" s="92" t="s">
        <v>122</v>
      </c>
      <c r="B67" s="21">
        <v>15.03</v>
      </c>
      <c r="C67" s="21">
        <v>10.65</v>
      </c>
      <c r="D67" s="24">
        <v>1.7602491124377714E-2</v>
      </c>
      <c r="E67" s="24">
        <v>-29.141716566866261</v>
      </c>
      <c r="F67" s="21">
        <v>100.78</v>
      </c>
      <c r="G67" s="21">
        <v>107.09</v>
      </c>
      <c r="H67" s="24">
        <v>0.39137720261600345</v>
      </c>
      <c r="I67" s="24">
        <v>6.2611629291526123</v>
      </c>
      <c r="J67" s="21">
        <v>-85.75</v>
      </c>
      <c r="K67" s="21">
        <v>-96.44</v>
      </c>
    </row>
    <row r="68" spans="1:11" ht="11.1" customHeight="1" x14ac:dyDescent="0.25">
      <c r="A68" s="92" t="s">
        <v>121</v>
      </c>
      <c r="B68" s="21">
        <v>7.04</v>
      </c>
      <c r="C68" s="21">
        <v>6.84</v>
      </c>
      <c r="D68" s="24">
        <v>1.1305261905234136E-2</v>
      </c>
      <c r="E68" s="24">
        <v>-2.8409090909090935</v>
      </c>
      <c r="F68" s="21">
        <v>1.9</v>
      </c>
      <c r="G68" s="21">
        <v>1.19</v>
      </c>
      <c r="H68" s="24">
        <v>4.3490416576061636E-3</v>
      </c>
      <c r="I68" s="24">
        <v>-37.368421052631575</v>
      </c>
      <c r="J68" s="21">
        <v>5.1400000000000006</v>
      </c>
      <c r="K68" s="21">
        <v>5.65</v>
      </c>
    </row>
    <row r="69" spans="1:11" ht="11.1" customHeight="1" x14ac:dyDescent="0.25">
      <c r="A69" s="92" t="s">
        <v>99</v>
      </c>
      <c r="B69" s="21">
        <v>5.85</v>
      </c>
      <c r="C69" s="21">
        <v>2.2999999999999998</v>
      </c>
      <c r="D69" s="24">
        <v>3.8014769564383797E-3</v>
      </c>
      <c r="E69" s="24">
        <v>-60.683760683760681</v>
      </c>
      <c r="F69" s="21">
        <v>1.52</v>
      </c>
      <c r="G69" s="21">
        <v>0.67</v>
      </c>
      <c r="H69" s="24">
        <v>2.4486200929379242E-3</v>
      </c>
      <c r="I69" s="24">
        <v>-55.921052631578952</v>
      </c>
      <c r="J69" s="21">
        <v>4.33</v>
      </c>
      <c r="K69" s="21">
        <v>1.63</v>
      </c>
    </row>
    <row r="70" spans="1:11" ht="11.1" customHeight="1" x14ac:dyDescent="0.25">
      <c r="A70" s="106" t="s">
        <v>31</v>
      </c>
      <c r="B70" s="107">
        <v>2236.2099999999991</v>
      </c>
      <c r="C70" s="107">
        <v>2247.3700000000026</v>
      </c>
      <c r="D70" s="50">
        <v>3.7144892467786654</v>
      </c>
      <c r="E70" s="50">
        <v>0.49905867516930419</v>
      </c>
      <c r="F70" s="107">
        <v>1692.96000000001</v>
      </c>
      <c r="G70" s="107">
        <v>1769.6300000000083</v>
      </c>
      <c r="H70" s="50">
        <v>6.4673904105459092</v>
      </c>
      <c r="I70" s="50">
        <v>4.5287543710423046</v>
      </c>
      <c r="J70" s="85">
        <v>543.24999999998909</v>
      </c>
      <c r="K70" s="85">
        <v>477.73999999999432</v>
      </c>
    </row>
    <row r="71" spans="1:11" ht="3" customHeight="1" x14ac:dyDescent="0.25">
      <c r="A71" s="95"/>
      <c r="B71" s="96"/>
      <c r="C71" s="96"/>
      <c r="D71" s="97"/>
      <c r="E71" s="97"/>
      <c r="F71" s="96"/>
      <c r="G71" s="96"/>
      <c r="H71" s="97"/>
      <c r="I71" s="97"/>
      <c r="J71" s="69"/>
      <c r="K71" s="69"/>
    </row>
    <row r="72" spans="1:11" x14ac:dyDescent="0.25">
      <c r="A72" s="36" t="s">
        <v>47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 spans="1:11" ht="5.0999999999999996" customHeight="1" x14ac:dyDescent="0.25"/>
    <row r="74" spans="1:11" ht="5.0999999999999996" customHeight="1" x14ac:dyDescent="0.2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ht="5.0999999999999996" customHeight="1" x14ac:dyDescent="0.25"/>
    <row r="76" spans="1:11" x14ac:dyDescent="0.25">
      <c r="A76" s="14" t="s">
        <v>38</v>
      </c>
    </row>
    <row r="77" spans="1:11" x14ac:dyDescent="0.25">
      <c r="A77" s="60" t="s">
        <v>39</v>
      </c>
    </row>
    <row r="78" spans="1:11" x14ac:dyDescent="0.25">
      <c r="A78" s="44"/>
    </row>
  </sheetData>
  <sortState xmlns:xlrd2="http://schemas.microsoft.com/office/spreadsheetml/2017/richdata2" ref="A7:K69">
    <sortCondition descending="1" ref="C7:C69"/>
  </sortState>
  <mergeCells count="3">
    <mergeCell ref="B4:E4"/>
    <mergeCell ref="F4:I4"/>
    <mergeCell ref="J4:K4"/>
  </mergeCells>
  <conditionalFormatting sqref="B7:K70">
    <cfRule type="cellIs" dxfId="4" priority="1" operator="lessThan">
      <formula>0</formula>
    </cfRule>
    <cfRule type="cellIs" dxfId="3" priority="2" stopIfTrue="1" operator="lessThan">
      <formula>0</formula>
    </cfRule>
  </conditionalFormatting>
  <hyperlinks>
    <hyperlink ref="A77" r:id="rId1" display="www.portugalglobal.pt" xr:uid="{0CF4B038-2FD3-4F80-83EE-5EF6A77C3402}"/>
  </hyperlinks>
  <printOptions horizontalCentered="1"/>
  <pageMargins left="3.937007874015748E-2" right="3.937007874015748E-2" top="0.19685039370078741" bottom="0.19685039370078741" header="0.19685039370078741" footer="0.19685039370078741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9114-ED2F-4314-A6D4-E662AFEB869E}">
  <sheetPr codeName="Sheet7"/>
  <dimension ref="A1:Y34"/>
  <sheetViews>
    <sheetView showGridLines="0" showZeros="0" workbookViewId="0">
      <selection activeCell="A24" sqref="A24"/>
    </sheetView>
  </sheetViews>
  <sheetFormatPr defaultColWidth="9.109375" defaultRowHeight="12" x14ac:dyDescent="0.25"/>
  <cols>
    <col min="1" max="1" width="38.6640625" style="14" customWidth="1"/>
    <col min="2" max="2" width="7.6640625" style="36" customWidth="1"/>
    <col min="3" max="3" width="7.6640625" style="76" customWidth="1"/>
    <col min="4" max="4" width="7.6640625" style="36" customWidth="1"/>
    <col min="5" max="6" width="7.6640625" style="76" customWidth="1"/>
    <col min="7" max="7" width="7.6640625" style="77" customWidth="1"/>
    <col min="8" max="9" width="7.6640625" style="76" customWidth="1"/>
    <col min="10" max="10" width="9.109375" style="36"/>
    <col min="11" max="25" width="9.109375" style="39"/>
    <col min="26" max="16384" width="9.109375" style="36"/>
  </cols>
  <sheetData>
    <row r="1" spans="1:25" ht="9.9" customHeight="1" x14ac:dyDescent="0.25">
      <c r="A1" s="36"/>
      <c r="C1" s="36"/>
      <c r="E1" s="36"/>
      <c r="F1" s="36"/>
      <c r="G1" s="36"/>
      <c r="H1" s="36"/>
      <c r="I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15.9" customHeight="1" x14ac:dyDescent="0.25">
      <c r="A2" s="45" t="s">
        <v>43</v>
      </c>
      <c r="B2" s="37"/>
      <c r="C2" s="38"/>
      <c r="D2" s="38"/>
      <c r="E2" s="38"/>
      <c r="F2" s="38"/>
      <c r="G2" s="38"/>
      <c r="H2" s="38"/>
      <c r="I2" s="38"/>
      <c r="J2" s="38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9.9" customHeight="1" x14ac:dyDescent="0.25">
      <c r="A3" s="37"/>
      <c r="B3" s="37"/>
      <c r="C3" s="38"/>
      <c r="D3" s="38"/>
      <c r="E3" s="38"/>
      <c r="F3" s="38"/>
      <c r="G3" s="38"/>
      <c r="H3" s="38"/>
      <c r="I3" s="38"/>
      <c r="J3" s="38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s="14" customFormat="1" ht="30" customHeight="1" x14ac:dyDescent="0.25">
      <c r="A4" s="80" t="s">
        <v>37</v>
      </c>
      <c r="B4" s="81" t="s">
        <v>54</v>
      </c>
      <c r="C4" s="82" t="s">
        <v>49</v>
      </c>
      <c r="D4" s="81" t="s">
        <v>55</v>
      </c>
      <c r="E4" s="82" t="s">
        <v>51</v>
      </c>
      <c r="F4" s="82" t="s">
        <v>32</v>
      </c>
      <c r="G4" s="82" t="s">
        <v>50</v>
      </c>
      <c r="H4" s="82" t="s">
        <v>1</v>
      </c>
      <c r="I4" s="83" t="s">
        <v>2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21" customHeight="1" x14ac:dyDescent="0.25">
      <c r="A5" s="63" t="s">
        <v>0</v>
      </c>
      <c r="B5" s="64">
        <v>2866.91</v>
      </c>
      <c r="C5" s="65">
        <v>100</v>
      </c>
      <c r="D5" s="64">
        <v>3038.95</v>
      </c>
      <c r="E5" s="65">
        <v>100</v>
      </c>
      <c r="F5" s="64">
        <v>172.03999999999996</v>
      </c>
      <c r="G5" s="66">
        <v>6.0008859713070857</v>
      </c>
      <c r="H5" s="65">
        <v>6.0008859713070857</v>
      </c>
      <c r="I5" s="65">
        <v>100</v>
      </c>
      <c r="J5" s="59"/>
      <c r="K5" s="59"/>
      <c r="L5" s="59"/>
    </row>
    <row r="6" spans="1:25" ht="21" customHeight="1" x14ac:dyDescent="0.25">
      <c r="A6" s="67" t="s">
        <v>33</v>
      </c>
      <c r="B6" s="21">
        <v>18.28</v>
      </c>
      <c r="C6" s="68">
        <v>0.63762029502146922</v>
      </c>
      <c r="D6" s="21">
        <v>11.86</v>
      </c>
      <c r="E6" s="68">
        <v>0.39026637489922511</v>
      </c>
      <c r="F6" s="21">
        <v>-6.4200000000000017</v>
      </c>
      <c r="G6" s="24">
        <v>-35.120350109409202</v>
      </c>
      <c r="H6" s="68">
        <v>-0.22393447998018778</v>
      </c>
      <c r="I6" s="68">
        <v>-3.731690304580332</v>
      </c>
      <c r="J6" s="59"/>
      <c r="K6" s="59"/>
    </row>
    <row r="7" spans="1:25" ht="21" customHeight="1" x14ac:dyDescent="0.25">
      <c r="A7" s="67" t="s">
        <v>34</v>
      </c>
      <c r="B7" s="21">
        <v>2173.71</v>
      </c>
      <c r="C7" s="68">
        <v>75.820657083759187</v>
      </c>
      <c r="D7" s="21">
        <v>2396.1</v>
      </c>
      <c r="E7" s="68">
        <v>78.846312048569416</v>
      </c>
      <c r="F7" s="21">
        <v>222.38999999999987</v>
      </c>
      <c r="G7" s="24">
        <v>10.230895565645826</v>
      </c>
      <c r="H7" s="68">
        <v>7.7571322434258443</v>
      </c>
      <c r="I7" s="68">
        <v>129.26644966286904</v>
      </c>
      <c r="J7" s="59"/>
      <c r="K7" s="59"/>
    </row>
    <row r="8" spans="1:25" ht="21" customHeight="1" x14ac:dyDescent="0.25">
      <c r="A8" s="67" t="s">
        <v>35</v>
      </c>
      <c r="B8" s="21">
        <v>465.72</v>
      </c>
      <c r="C8" s="68">
        <v>16.244667603796422</v>
      </c>
      <c r="D8" s="21">
        <v>416.49</v>
      </c>
      <c r="E8" s="68">
        <v>13.705062603859888</v>
      </c>
      <c r="F8" s="21">
        <v>-49.230000000000018</v>
      </c>
      <c r="G8" s="24">
        <v>-10.57072919350683</v>
      </c>
      <c r="H8" s="68">
        <v>-1.7171798207826552</v>
      </c>
      <c r="I8" s="68">
        <v>-28.615438270169747</v>
      </c>
      <c r="J8" s="59"/>
      <c r="K8" s="59"/>
    </row>
    <row r="9" spans="1:25" ht="21" customHeight="1" x14ac:dyDescent="0.25">
      <c r="A9" s="84" t="s">
        <v>36</v>
      </c>
      <c r="B9" s="85">
        <v>209.20000000000005</v>
      </c>
      <c r="C9" s="86">
        <v>7.2970550174229416</v>
      </c>
      <c r="D9" s="85">
        <v>214.50000000000011</v>
      </c>
      <c r="E9" s="86">
        <v>7.0583589726714857</v>
      </c>
      <c r="F9" s="85">
        <v>5.3000000000000682</v>
      </c>
      <c r="G9" s="50">
        <v>2.5334608030593055</v>
      </c>
      <c r="H9" s="86">
        <v>0.18486802864408261</v>
      </c>
      <c r="I9" s="86">
        <v>3.0806789118809985</v>
      </c>
      <c r="J9" s="59"/>
      <c r="K9" s="59"/>
      <c r="L9" s="26"/>
    </row>
    <row r="10" spans="1:25" ht="5.0999999999999996" customHeight="1" x14ac:dyDescent="0.25">
      <c r="A10" s="59"/>
      <c r="B10" s="69"/>
      <c r="C10" s="70"/>
      <c r="D10" s="69"/>
      <c r="E10" s="70"/>
      <c r="F10" s="70"/>
      <c r="G10" s="25"/>
      <c r="H10" s="70"/>
      <c r="I10" s="70"/>
      <c r="J10" s="59"/>
      <c r="K10" s="59"/>
    </row>
    <row r="11" spans="1:25" ht="5.0999999999999996" customHeight="1" x14ac:dyDescent="0.25">
      <c r="A11" s="71"/>
      <c r="B11" s="69"/>
      <c r="C11" s="69"/>
      <c r="D11" s="69"/>
      <c r="E11" s="69"/>
      <c r="F11" s="69"/>
      <c r="G11" s="72"/>
      <c r="H11" s="70"/>
      <c r="I11" s="70"/>
      <c r="J11" s="59"/>
    </row>
    <row r="12" spans="1:25" s="14" customFormat="1" ht="30" customHeight="1" x14ac:dyDescent="0.25">
      <c r="A12" s="80" t="s">
        <v>21</v>
      </c>
      <c r="B12" s="81" t="s">
        <v>54</v>
      </c>
      <c r="C12" s="82" t="s">
        <v>49</v>
      </c>
      <c r="D12" s="81" t="s">
        <v>55</v>
      </c>
      <c r="E12" s="82" t="s">
        <v>51</v>
      </c>
      <c r="F12" s="82" t="s">
        <v>32</v>
      </c>
      <c r="G12" s="82" t="s">
        <v>50</v>
      </c>
      <c r="H12" s="82" t="s">
        <v>1</v>
      </c>
      <c r="I12" s="83" t="s">
        <v>2</v>
      </c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ht="21" customHeight="1" x14ac:dyDescent="0.25">
      <c r="A13" s="63" t="s">
        <v>0</v>
      </c>
      <c r="B13" s="64">
        <v>1734.4099999999999</v>
      </c>
      <c r="C13" s="65">
        <v>100</v>
      </c>
      <c r="D13" s="64">
        <v>1972.92</v>
      </c>
      <c r="E13" s="65">
        <v>100</v>
      </c>
      <c r="F13" s="64">
        <v>238.51000000000022</v>
      </c>
      <c r="G13" s="66">
        <v>13.751650417144749</v>
      </c>
      <c r="H13" s="65">
        <v>13.751650417144749</v>
      </c>
      <c r="I13" s="65">
        <v>100</v>
      </c>
      <c r="J13" s="59"/>
    </row>
    <row r="14" spans="1:25" ht="21" customHeight="1" x14ac:dyDescent="0.25">
      <c r="A14" s="67" t="s">
        <v>33</v>
      </c>
      <c r="B14" s="21">
        <v>331.84</v>
      </c>
      <c r="C14" s="68">
        <v>19.132731015157891</v>
      </c>
      <c r="D14" s="21">
        <v>334.95</v>
      </c>
      <c r="E14" s="68">
        <v>16.977373639073047</v>
      </c>
      <c r="F14" s="21">
        <v>3.1100000000000136</v>
      </c>
      <c r="G14" s="24">
        <v>0.93719864995178825</v>
      </c>
      <c r="H14" s="68">
        <v>0.17931169677296682</v>
      </c>
      <c r="I14" s="68">
        <v>1.3039285564546605</v>
      </c>
      <c r="J14" s="59"/>
    </row>
    <row r="15" spans="1:25" ht="21" customHeight="1" x14ac:dyDescent="0.25">
      <c r="A15" s="67" t="s">
        <v>34</v>
      </c>
      <c r="B15" s="21">
        <v>970.32</v>
      </c>
      <c r="C15" s="68">
        <v>55.945249393165412</v>
      </c>
      <c r="D15" s="21">
        <v>1067</v>
      </c>
      <c r="E15" s="68">
        <v>54.082273989822191</v>
      </c>
      <c r="F15" s="21">
        <v>96.67999999999995</v>
      </c>
      <c r="G15" s="24">
        <v>9.9637233077747496</v>
      </c>
      <c r="H15" s="68">
        <v>5.5742298533795331</v>
      </c>
      <c r="I15" s="68">
        <v>40.534988050815421</v>
      </c>
      <c r="J15" s="59"/>
    </row>
    <row r="16" spans="1:25" ht="21" customHeight="1" x14ac:dyDescent="0.25">
      <c r="A16" s="67" t="s">
        <v>35</v>
      </c>
      <c r="B16" s="21">
        <v>367.82000000000005</v>
      </c>
      <c r="C16" s="68">
        <v>21.207211674286938</v>
      </c>
      <c r="D16" s="21">
        <v>403.09</v>
      </c>
      <c r="E16" s="68">
        <v>20.431137603146603</v>
      </c>
      <c r="F16" s="21">
        <v>35.269999999999925</v>
      </c>
      <c r="G16" s="24">
        <v>9.5889293676254468</v>
      </c>
      <c r="H16" s="68">
        <v>2.0335445482901924</v>
      </c>
      <c r="I16" s="68">
        <v>14.787639931239735</v>
      </c>
      <c r="J16" s="59"/>
    </row>
    <row r="17" spans="1:13" ht="21" customHeight="1" x14ac:dyDescent="0.25">
      <c r="A17" s="84" t="s">
        <v>36</v>
      </c>
      <c r="B17" s="85">
        <v>64.430000000000007</v>
      </c>
      <c r="C17" s="86">
        <v>3.7148079173897757</v>
      </c>
      <c r="D17" s="85">
        <v>167.87999999999994</v>
      </c>
      <c r="E17" s="86">
        <v>8.5092147679581487</v>
      </c>
      <c r="F17" s="85">
        <v>103.44999999999993</v>
      </c>
      <c r="G17" s="50">
        <v>160.5618500698431</v>
      </c>
      <c r="H17" s="86">
        <v>5.964564318702033</v>
      </c>
      <c r="I17" s="86">
        <v>43.373443461490012</v>
      </c>
      <c r="J17" s="59"/>
      <c r="K17" s="59"/>
    </row>
    <row r="18" spans="1:13" s="39" customFormat="1" ht="3" customHeight="1" x14ac:dyDescent="0.25">
      <c r="A18" s="59"/>
      <c r="B18" s="69"/>
      <c r="C18" s="70"/>
      <c r="D18" s="69"/>
      <c r="E18" s="70"/>
      <c r="F18" s="70"/>
      <c r="G18" s="25"/>
      <c r="H18" s="70"/>
      <c r="I18" s="70"/>
      <c r="J18" s="59"/>
    </row>
    <row r="19" spans="1:13" s="39" customFormat="1" x14ac:dyDescent="0.25">
      <c r="A19" s="59" t="s">
        <v>44</v>
      </c>
      <c r="B19" s="36"/>
      <c r="C19" s="36"/>
      <c r="D19" s="59"/>
      <c r="E19" s="36"/>
      <c r="F19" s="36"/>
      <c r="G19" s="110"/>
      <c r="H19" s="76"/>
      <c r="I19" s="76"/>
      <c r="J19" s="36"/>
    </row>
    <row r="20" spans="1:13" s="39" customFormat="1" x14ac:dyDescent="0.25">
      <c r="A20" s="59" t="s">
        <v>46</v>
      </c>
      <c r="B20" s="36"/>
      <c r="C20" s="76"/>
      <c r="D20" s="36"/>
      <c r="E20" s="76"/>
      <c r="F20" s="76"/>
      <c r="G20" s="110"/>
      <c r="H20" s="76"/>
      <c r="I20" s="76"/>
      <c r="J20" s="36"/>
    </row>
    <row r="21" spans="1:13" s="39" customFormat="1" x14ac:dyDescent="0.25">
      <c r="A21" s="59" t="s">
        <v>3</v>
      </c>
      <c r="B21" s="36"/>
      <c r="C21" s="76"/>
      <c r="D21" s="36"/>
      <c r="E21" s="76"/>
      <c r="F21" s="76"/>
      <c r="G21" s="110"/>
      <c r="H21" s="76"/>
      <c r="I21" s="76"/>
      <c r="J21" s="36"/>
    </row>
    <row r="22" spans="1:13" s="39" customFormat="1" ht="24.9" customHeight="1" x14ac:dyDescent="0.25">
      <c r="A22" s="115" t="s">
        <v>48</v>
      </c>
      <c r="B22" s="115"/>
      <c r="C22" s="115"/>
      <c r="D22" s="115"/>
      <c r="E22" s="115"/>
      <c r="F22" s="115"/>
      <c r="G22" s="115"/>
      <c r="H22" s="115"/>
      <c r="I22" s="115"/>
      <c r="J22" s="36"/>
    </row>
    <row r="23" spans="1:13" s="39" customFormat="1" ht="5.0999999999999996" customHeight="1" x14ac:dyDescent="0.25">
      <c r="A23" s="14"/>
      <c r="B23" s="36"/>
      <c r="C23" s="76"/>
      <c r="D23" s="36"/>
      <c r="E23" s="76"/>
      <c r="F23" s="76"/>
      <c r="G23" s="110"/>
      <c r="H23" s="76"/>
      <c r="I23" s="78"/>
      <c r="J23" s="36"/>
      <c r="K23" s="79"/>
      <c r="L23" s="79"/>
      <c r="M23" s="79"/>
    </row>
    <row r="24" spans="1:13" s="39" customFormat="1" ht="5.0999999999999996" customHeight="1" x14ac:dyDescent="0.25">
      <c r="A24" s="61"/>
      <c r="B24" s="61"/>
      <c r="C24" s="87"/>
      <c r="D24" s="61"/>
      <c r="E24" s="87"/>
      <c r="F24" s="87"/>
      <c r="G24" s="88"/>
      <c r="H24" s="88"/>
      <c r="I24" s="88"/>
      <c r="J24" s="36"/>
      <c r="K24" s="79"/>
      <c r="L24" s="79"/>
      <c r="M24" s="79"/>
    </row>
    <row r="25" spans="1:13" s="39" customFormat="1" ht="5.0999999999999996" customHeight="1" x14ac:dyDescent="0.25">
      <c r="A25" s="36"/>
      <c r="B25" s="36"/>
      <c r="C25" s="76"/>
      <c r="D25" s="36"/>
      <c r="E25" s="76"/>
      <c r="F25" s="76"/>
      <c r="G25" s="110"/>
      <c r="H25" s="76"/>
      <c r="I25" s="78"/>
      <c r="J25" s="36"/>
      <c r="K25" s="79"/>
      <c r="L25" s="79"/>
      <c r="M25" s="79"/>
    </row>
    <row r="26" spans="1:13" s="39" customFormat="1" x14ac:dyDescent="0.25">
      <c r="A26" s="14" t="s">
        <v>38</v>
      </c>
      <c r="B26" s="36"/>
      <c r="C26" s="76"/>
      <c r="D26" s="36"/>
      <c r="E26" s="76"/>
      <c r="F26" s="76"/>
      <c r="G26" s="110"/>
      <c r="H26" s="76"/>
      <c r="I26" s="78"/>
      <c r="J26" s="36"/>
      <c r="K26" s="79"/>
      <c r="L26" s="79"/>
      <c r="M26" s="79"/>
    </row>
    <row r="27" spans="1:13" s="39" customFormat="1" x14ac:dyDescent="0.25">
      <c r="A27" s="60" t="s">
        <v>39</v>
      </c>
      <c r="B27" s="36"/>
      <c r="C27" s="76"/>
      <c r="D27" s="36"/>
      <c r="E27" s="76"/>
      <c r="F27" s="76"/>
      <c r="G27" s="110"/>
      <c r="H27" s="76"/>
      <c r="I27" s="78"/>
      <c r="J27" s="36"/>
      <c r="K27" s="79"/>
      <c r="L27" s="79"/>
      <c r="M27" s="79"/>
    </row>
    <row r="28" spans="1:13" s="39" customFormat="1" x14ac:dyDescent="0.25">
      <c r="A28" s="44"/>
      <c r="B28" s="36"/>
      <c r="C28" s="76"/>
      <c r="D28" s="36"/>
      <c r="E28" s="76"/>
      <c r="F28" s="76"/>
      <c r="G28" s="77"/>
      <c r="H28" s="76"/>
      <c r="I28" s="78"/>
      <c r="J28" s="36"/>
      <c r="K28" s="79"/>
      <c r="L28" s="79"/>
      <c r="M28" s="79"/>
    </row>
    <row r="29" spans="1:13" s="39" customFormat="1" x14ac:dyDescent="0.25">
      <c r="A29" s="36"/>
      <c r="B29" s="36"/>
      <c r="C29" s="76"/>
      <c r="D29" s="36"/>
      <c r="E29" s="76"/>
      <c r="F29" s="76"/>
      <c r="G29" s="77"/>
      <c r="H29" s="76"/>
      <c r="I29" s="78"/>
      <c r="J29" s="36"/>
      <c r="K29" s="79"/>
      <c r="L29" s="79"/>
      <c r="M29" s="79"/>
    </row>
    <row r="30" spans="1:13" s="39" customFormat="1" x14ac:dyDescent="0.25">
      <c r="A30" s="36"/>
      <c r="B30" s="36"/>
      <c r="C30" s="76"/>
      <c r="D30" s="36"/>
      <c r="E30" s="76"/>
      <c r="F30" s="76"/>
      <c r="G30" s="77"/>
      <c r="H30" s="76"/>
      <c r="I30" s="78"/>
      <c r="J30" s="36"/>
      <c r="K30" s="79"/>
      <c r="L30" s="79"/>
      <c r="M30" s="79"/>
    </row>
    <row r="31" spans="1:13" s="39" customFormat="1" x14ac:dyDescent="0.25">
      <c r="A31" s="14"/>
      <c r="B31" s="36"/>
      <c r="C31" s="76"/>
      <c r="D31" s="36"/>
      <c r="E31" s="76"/>
      <c r="F31" s="76"/>
      <c r="G31" s="77"/>
      <c r="H31" s="76"/>
      <c r="I31" s="78"/>
      <c r="J31" s="36"/>
      <c r="K31" s="79"/>
      <c r="L31" s="79"/>
      <c r="M31" s="79"/>
    </row>
    <row r="32" spans="1:13" s="39" customFormat="1" x14ac:dyDescent="0.25">
      <c r="A32" s="14"/>
      <c r="B32" s="36"/>
      <c r="C32" s="76"/>
      <c r="D32" s="36"/>
      <c r="E32" s="76"/>
      <c r="F32" s="76"/>
      <c r="G32" s="77"/>
      <c r="H32" s="76"/>
      <c r="I32" s="78"/>
      <c r="J32" s="36"/>
      <c r="K32" s="79"/>
      <c r="L32" s="79"/>
      <c r="M32" s="79"/>
    </row>
    <row r="34" spans="1:13" s="39" customFormat="1" x14ac:dyDescent="0.25">
      <c r="A34" s="14"/>
      <c r="B34" s="36"/>
      <c r="C34" s="76"/>
      <c r="D34" s="36"/>
      <c r="E34" s="76"/>
      <c r="F34" s="76"/>
      <c r="G34" s="77"/>
      <c r="H34" s="76"/>
      <c r="I34" s="76"/>
      <c r="J34" s="36"/>
      <c r="M34" s="79"/>
    </row>
  </sheetData>
  <mergeCells count="1">
    <mergeCell ref="A22:I22"/>
  </mergeCells>
  <conditionalFormatting sqref="B5:I9 B13:I17">
    <cfRule type="cellIs" dxfId="2" priority="1" operator="lessThan">
      <formula>0</formula>
    </cfRule>
  </conditionalFormatting>
  <conditionalFormatting sqref="B5:I10 B13:I18">
    <cfRule type="cellIs" dxfId="1" priority="3" stopIfTrue="1" operator="lessThan">
      <formula>0</formula>
    </cfRule>
  </conditionalFormatting>
  <conditionalFormatting sqref="G11">
    <cfRule type="cellIs" dxfId="0" priority="2" stopIfTrue="1" operator="lessThan">
      <formula>0</formula>
    </cfRule>
  </conditionalFormatting>
  <hyperlinks>
    <hyperlink ref="A27" r:id="rId1" display="www.portugalglobal.pt" xr:uid="{C288F17C-BBA0-4BA1-AE47-92A2FD584B14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J41"/>
  <sheetViews>
    <sheetView showGridLines="0" workbookViewId="0">
      <selection activeCell="A41" sqref="A41"/>
    </sheetView>
  </sheetViews>
  <sheetFormatPr defaultColWidth="9.109375" defaultRowHeight="13.8" x14ac:dyDescent="0.25"/>
  <cols>
    <col min="1" max="16384" width="9.109375" style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2.8" x14ac:dyDescent="0.25">
      <c r="A15" s="2"/>
      <c r="B15" s="2"/>
      <c r="C15" s="2"/>
      <c r="D15" s="29"/>
      <c r="E15" s="2"/>
      <c r="F15" s="2"/>
      <c r="G15" s="2"/>
      <c r="H15" s="2"/>
      <c r="I15" s="2"/>
      <c r="J15" s="2"/>
    </row>
    <row r="16" spans="1:10" ht="52.8" x14ac:dyDescent="0.25">
      <c r="A16" s="2"/>
      <c r="B16" s="2"/>
      <c r="C16" s="2"/>
      <c r="D16" s="29"/>
      <c r="E16" s="2"/>
      <c r="F16" s="2"/>
      <c r="G16" s="2"/>
      <c r="H16" s="2"/>
      <c r="I16" s="2"/>
      <c r="J16" s="2"/>
    </row>
    <row r="17" spans="1:10" ht="52.8" x14ac:dyDescent="0.25">
      <c r="A17" s="2"/>
      <c r="B17" s="2"/>
      <c r="C17" s="2"/>
      <c r="D17" s="29"/>
      <c r="E17" s="2"/>
      <c r="F17" s="2"/>
      <c r="G17" s="2"/>
      <c r="H17" s="2"/>
      <c r="I17" s="2"/>
      <c r="J17" s="2"/>
    </row>
    <row r="18" spans="1:10" ht="25.8" x14ac:dyDescent="0.25">
      <c r="A18" s="2"/>
      <c r="B18" s="2"/>
      <c r="C18" s="2"/>
      <c r="D18" s="30"/>
      <c r="E18" s="2"/>
      <c r="F18" s="2"/>
      <c r="G18" s="2"/>
      <c r="H18" s="2"/>
      <c r="I18" s="2"/>
      <c r="J18" s="2"/>
    </row>
    <row r="19" spans="1:10" ht="25.8" x14ac:dyDescent="0.25">
      <c r="A19" s="2"/>
      <c r="B19" s="2"/>
      <c r="C19" s="2"/>
      <c r="D19" s="30"/>
      <c r="E19" s="2"/>
      <c r="F19" s="2"/>
      <c r="G19" s="2"/>
      <c r="H19" s="2"/>
      <c r="I19" s="2"/>
      <c r="J19" s="2"/>
    </row>
    <row r="20" spans="1:10" ht="25.8" x14ac:dyDescent="0.25">
      <c r="A20" s="2"/>
      <c r="B20" s="2"/>
      <c r="C20" s="2"/>
      <c r="D20" s="30"/>
      <c r="E20" s="2"/>
      <c r="F20" s="2"/>
      <c r="G20" s="2"/>
      <c r="H20" s="2"/>
      <c r="I20" s="2"/>
      <c r="J20" s="2"/>
    </row>
    <row r="21" spans="1:10" ht="25.8" x14ac:dyDescent="0.25">
      <c r="A21" s="2"/>
      <c r="B21" s="2"/>
      <c r="C21" s="2"/>
      <c r="D21" s="30"/>
      <c r="E21" s="2"/>
      <c r="F21" s="2"/>
      <c r="G21" s="2"/>
      <c r="H21" s="2"/>
      <c r="I21" s="2"/>
      <c r="J21" s="2"/>
    </row>
    <row r="22" spans="1:10" ht="19.8" x14ac:dyDescent="0.25">
      <c r="A22" s="2"/>
      <c r="B22" s="2"/>
      <c r="C22" s="2"/>
      <c r="D22" s="31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5.8" x14ac:dyDescent="0.25">
      <c r="A24" s="2"/>
      <c r="B24" s="2"/>
      <c r="C24" s="2"/>
      <c r="D24" s="30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6" x14ac:dyDescent="0.25">
      <c r="A26" s="2"/>
      <c r="B26" s="2"/>
      <c r="C26" s="2"/>
      <c r="D26" s="3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33" t="s">
        <v>38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34" t="s">
        <v>39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Capa</vt:lpstr>
      <vt:lpstr>Índice</vt:lpstr>
      <vt:lpstr>1 Balança Comercial</vt:lpstr>
      <vt:lpstr>2 Tipos de Serviço</vt:lpstr>
      <vt:lpstr>3 Países Mensal</vt:lpstr>
      <vt:lpstr>3 Países Anual</vt:lpstr>
      <vt:lpstr>4 Balança Pag Tecnológica</vt:lpstr>
      <vt:lpstr> </vt:lpstr>
      <vt:lpstr>'2 Tipos de Serviço'!Print_Area</vt:lpstr>
      <vt:lpstr>'3 Países Mensal'!Print_Area</vt:lpstr>
      <vt:lpstr>'4 Balança Pag Tecnológica'!Print_Area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2025-03-19T14:19:36Z</cp:lastPrinted>
  <dcterms:created xsi:type="dcterms:W3CDTF">2007-08-30T09:34:07Z</dcterms:created>
  <dcterms:modified xsi:type="dcterms:W3CDTF">2026-07-17T11:10:53Z</dcterms:modified>
</cp:coreProperties>
</file>