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Bens+Serviços Finais/2026/"/>
    </mc:Choice>
  </mc:AlternateContent>
  <xr:revisionPtr revIDLastSave="1" documentId="8_{C5082A97-F8C7-4017-82C8-89766F9ACB98}" xr6:coauthVersionLast="47" xr6:coauthVersionMax="47" xr10:uidLastSave="{F9AC8D62-8673-485D-8CA1-DCE20C49BF3C}"/>
  <bookViews>
    <workbookView xWindow="-120" yWindow="-120" windowWidth="24240" windowHeight="13020" tabRatio="956" xr2:uid="{00000000-000D-0000-FFFF-FFFF00000000}"/>
  </bookViews>
  <sheets>
    <sheet name="Capa" sheetId="40" r:id="rId1"/>
    <sheet name="Índice" sheetId="41" r:id="rId2"/>
    <sheet name="1 Balança Comercial" sheetId="27" r:id="rId3"/>
    <sheet name="2 Exportações por Componentes" sheetId="25" r:id="rId4"/>
    <sheet name="3 Importações por Componentes" sheetId="36" r:id="rId5"/>
    <sheet name="4 Saldos por Componentes" sheetId="39" r:id="rId6"/>
    <sheet name="5Países Mensal" sheetId="32" r:id="rId7"/>
    <sheet name="5Países Anual" sheetId="51" r:id="rId8"/>
    <sheet name=" " sheetId="42" r:id="rId9"/>
  </sheets>
  <definedNames>
    <definedName name="_xlnm.Print_Area" localSheetId="2">'1 Balança Comercial'!$A$1:$H$49</definedName>
    <definedName name="_xlnm.Print_Area" localSheetId="3">'2 Exportações por Componentes'!$A$1:$I$48</definedName>
    <definedName name="_xlnm.Print_Area" localSheetId="4">'3 Importações por Componentes'!$A$1:$I$48</definedName>
    <definedName name="_xlnm.Print_Area" localSheetId="5">'4 Saldos por Componentes'!$A$1:$G$47</definedName>
    <definedName name="_xlnm.Print_Area" localSheetId="7">'5Países Anual'!$A$1:$O$76</definedName>
    <definedName name="_xlnm.Print_Area" localSheetId="6">'5Países Mensal'!$A$1:$S$30</definedName>
    <definedName name="_xlnm.Print_Titles" localSheetId="7">'5Países Anual'!$2:$7</definedName>
    <definedName name="_xlnm.Print_Titles" localSheetId="6">'5Países Mensal'!$2:$7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<sst xmlns="http://schemas.openxmlformats.org/spreadsheetml/2006/main" count="357" uniqueCount="151">
  <si>
    <t>TOTAL</t>
  </si>
  <si>
    <t>Transportes</t>
  </si>
  <si>
    <t>Viagens e turismo</t>
  </si>
  <si>
    <t>Cont. p.p.</t>
  </si>
  <si>
    <t>Cont. %</t>
  </si>
  <si>
    <t>Cont.: Contribuição de cada rubrica para o crescimento global em pontos percentuais e percentagem.</t>
  </si>
  <si>
    <t xml:space="preserve">   Tx. Cobertura (%)</t>
  </si>
  <si>
    <t xml:space="preserve">      Saldo</t>
  </si>
  <si>
    <t xml:space="preserve">      Tx. Cobertura (%)</t>
  </si>
  <si>
    <t>--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</si>
  <si>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</si>
  <si>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</si>
  <si>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</si>
  <si>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</si>
  <si>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</si>
  <si>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Outros serviços fornecidos por empresas</t>
  </si>
  <si>
    <t>Alemanha</t>
  </si>
  <si>
    <t>Angola</t>
  </si>
  <si>
    <t>Argentina</t>
  </si>
  <si>
    <t>Bélgica</t>
  </si>
  <si>
    <t>Brasil</t>
  </si>
  <si>
    <t>China</t>
  </si>
  <si>
    <t>Espanha</t>
  </si>
  <si>
    <t>França</t>
  </si>
  <si>
    <t>Irlanda</t>
  </si>
  <si>
    <t>Itália</t>
  </si>
  <si>
    <t>Luxemburgo</t>
  </si>
  <si>
    <t>Malta</t>
  </si>
  <si>
    <t>Reino Unido</t>
  </si>
  <si>
    <t>SALDO</t>
  </si>
  <si>
    <t>EUA</t>
  </si>
  <si>
    <t>Venezuela</t>
  </si>
  <si>
    <t>Países Baixos</t>
  </si>
  <si>
    <t>TOTAL BENS E SERVIÇOS</t>
  </si>
  <si>
    <t xml:space="preserve">   UNIÃO EUROPEIA</t>
  </si>
  <si>
    <t xml:space="preserve">   PAISES TERCEIROS</t>
  </si>
  <si>
    <t xml:space="preserve">   BENS</t>
  </si>
  <si>
    <t xml:space="preserve">   SERVIÇOS</t>
  </si>
  <si>
    <t>Valores FOB</t>
  </si>
  <si>
    <t>EXPORTAÇÃO (FOB)</t>
  </si>
  <si>
    <t>IMPORTAÇÃO (FOB)</t>
  </si>
  <si>
    <t xml:space="preserve">   Saldo</t>
  </si>
  <si>
    <t>Transformação de recursos materiais de terceiros</t>
  </si>
  <si>
    <t>Manutenção e reparação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</si>
  <si>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</si>
  <si>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</si>
  <si>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</si>
  <si>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</si>
  <si>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</si>
  <si>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Pessoais, culturais e recreativos</t>
  </si>
  <si>
    <t>Bens e serviços das administrações públicas</t>
  </si>
  <si>
    <t>Suíça</t>
  </si>
  <si>
    <t>Importações por Tipos de Bens e Serviços</t>
  </si>
  <si>
    <t>Exportações por Tipos de Bens e Serviços</t>
  </si>
  <si>
    <t>Comércio</t>
  </si>
  <si>
    <t>Internacional</t>
  </si>
  <si>
    <t>Português</t>
  </si>
  <si>
    <t>Anexos</t>
  </si>
  <si>
    <t>de Bens e Serviços</t>
  </si>
  <si>
    <t>Dif Apuramento</t>
  </si>
  <si>
    <t>Dif. Apuramento</t>
  </si>
  <si>
    <t>Resto do Mundo</t>
  </si>
  <si>
    <t>Var. Valor</t>
  </si>
  <si>
    <t>Agência para o Investimento e Comércio Externo de Portugal, E.P.E.</t>
  </si>
  <si>
    <t>Contact Centre: 808 214 214  email: aicep@portugalglobal.pt  www.portugalglobal.pt</t>
  </si>
  <si>
    <t>Balança Comercial de Bens e Serviços</t>
  </si>
  <si>
    <t>Exportações por Tipos de Bens e de Serviços</t>
  </si>
  <si>
    <t>Importações por Tipos de Bens e de Serviços</t>
  </si>
  <si>
    <t>Saldo Comercial por Tipos de Bens e de Serviços</t>
  </si>
  <si>
    <t>Principais Países Clientes e Fornecedores</t>
  </si>
  <si>
    <t>Fontes: INE - Instituto Nacional de Estatística; Banco de Portugal</t>
  </si>
  <si>
    <t>Unidade: Milhões de Euros, exceto quando indicado.</t>
  </si>
  <si>
    <t>Nota: A estrutura do comércio internacional português (CIP) por tipos de Bens corresponde à apurada pelo INE (Estatísticas Correntes do Comércio Internacional Português), com valores FOB e CIF para os fluxos das Exportações e Importações, respetivamente. A estrutura referente aos Serviços, bem como o agregado "Bens e Serviços" corresponde ao apuramento do Banco de Portugal (Estatísticas da Balança de Pagamentos), sendo que, neste último caso, o valor global implícito da componente de Bens se baseia na informação do INE, ajustada para valores FOB, no que respeita ao fluxo das Importações, e inclui, para além da rubrica Mercadorias, as Exportações Líquidas de Bens em Merchanting e Ouro Não Monetário. Deste modo, devido às diferenças de natureza metodológica entre os apuramentos do INE e do Banco de Portugal, ocorre uma diferença na componente de Bens, mais significativa no fluxo das Importações, uma vez que esta componente se encontra expressa em valores CIF, e a dos Serviços em FOB. Face ao exposto, a informação apresentada nesta tabela deve ser considerada em termos meramente indicativos.</t>
  </si>
  <si>
    <t>Fonte: Banco de Portugal</t>
  </si>
  <si>
    <t>Unidade: Milhões de euros, exceto quando indicado.</t>
  </si>
  <si>
    <t>Fonte: Banco de Portugal; Unidade: Milhões de euros, exceto quando indicado.</t>
  </si>
  <si>
    <t>% Total 2025</t>
  </si>
  <si>
    <t>Tx. Cob. % 2025</t>
  </si>
  <si>
    <t>Var. %</t>
  </si>
  <si>
    <t>Bens % Total 25</t>
  </si>
  <si>
    <t>Serv  % Total 25</t>
  </si>
  <si>
    <t>% Total 2026</t>
  </si>
  <si>
    <t>Tx. Cob. % 2026</t>
  </si>
  <si>
    <t>Bens % Total 26</t>
  </si>
  <si>
    <t>Serv  % Total 26</t>
  </si>
  <si>
    <t>2026 (janeiro a março)</t>
  </si>
  <si>
    <t xml:space="preserve">  Maio de 2026</t>
  </si>
  <si>
    <t>2025 jan/mar</t>
  </si>
  <si>
    <t>2026 jan/mar</t>
  </si>
  <si>
    <t>Agrícolas</t>
  </si>
  <si>
    <t>Alimentares</t>
  </si>
  <si>
    <t>Combustíveis Minerais</t>
  </si>
  <si>
    <t>Químicos</t>
  </si>
  <si>
    <t>Plásticos, Borracha</t>
  </si>
  <si>
    <t>Peles, Couros</t>
  </si>
  <si>
    <t>Madeira, Cortiça</t>
  </si>
  <si>
    <t>Pastas Celulósicas, Papel</t>
  </si>
  <si>
    <t>Matérias Têxteis</t>
  </si>
  <si>
    <t>Vestuário</t>
  </si>
  <si>
    <t>Calçado</t>
  </si>
  <si>
    <t>Minerais, Minérios</t>
  </si>
  <si>
    <t>Metais Comuns</t>
  </si>
  <si>
    <t>Máquinas, Aparelhos</t>
  </si>
  <si>
    <t>Veículos, Outro Mat. Transporte</t>
  </si>
  <si>
    <t>Ótica e Precisão</t>
  </si>
  <si>
    <t>Outros Produtos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</si>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</sst>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005629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2"/>
      <color indexed="10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sz val="10"/>
      <color rgb="FF715C53"/>
      <name val="Aptos"/>
      <family val="2"/>
    </font>
    <font>
      <sz val="8"/>
      <color indexed="2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i/>
      <sz val="9"/>
      <name val="Aptos"/>
      <family val="2"/>
    </font>
    <font>
      <b/>
      <sz val="11"/>
      <color rgb="FF005629"/>
      <name val="Aptos"/>
      <family val="2"/>
    </font>
    <font>
      <sz val="9"/>
      <color indexed="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i/>
      <sz val="9"/>
      <name val="Aptos"/>
      <family val="2"/>
    </font>
    <font>
      <sz val="9"/>
      <color indexed="23"/>
      <name val="Aptos"/>
      <family val="2"/>
    </font>
    <font>
      <sz val="9"/>
      <color rgb="FF715C53"/>
      <name val="Aptos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629"/>
        <bgColor indexed="64"/>
      </patternFill>
    </fill>
  </fills>
  <borders count="21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002060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/>
      <top style="thin">
        <color theme="0" tint="-0.34998626667073579"/>
      </top>
      <bottom style="thin">
        <color rgb="FF00562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1" applyFont="1" applyFill="1" applyBorder="1" applyAlignment="1" applyProtection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3" fillId="0" borderId="0" xfId="0" applyFont="1"/>
    <xf numFmtId="0" fontId="11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3" fontId="16" fillId="0" borderId="12" xfId="0" applyNumberFormat="1" applyFont="1" applyBorder="1" applyAlignment="1">
      <alignment horizontal="right" vertical="center"/>
    </xf>
    <xf numFmtId="165" fontId="16" fillId="0" borderId="12" xfId="0" quotePrefix="1" applyNumberFormat="1" applyFont="1" applyBorder="1" applyAlignment="1">
      <alignment horizontal="right" vertical="center"/>
    </xf>
    <xf numFmtId="3" fontId="16" fillId="0" borderId="12" xfId="0" quotePrefix="1" applyNumberFormat="1" applyFont="1" applyBorder="1" applyAlignment="1">
      <alignment horizontal="right" vertical="center"/>
    </xf>
    <xf numFmtId="165" fontId="16" fillId="0" borderId="12" xfId="0" applyNumberFormat="1" applyFont="1" applyBorder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7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17" xfId="0" applyFont="1" applyBorder="1" applyAlignment="1">
      <alignment vertical="center"/>
    </xf>
    <xf numFmtId="165" fontId="16" fillId="0" borderId="17" xfId="0" applyNumberFormat="1" applyFont="1" applyBorder="1" applyAlignment="1">
      <alignment horizontal="right" vertical="center"/>
    </xf>
    <xf numFmtId="165" fontId="16" fillId="0" borderId="17" xfId="0" quotePrefix="1" applyNumberFormat="1" applyFont="1" applyBorder="1" applyAlignment="1">
      <alignment horizontal="right" vertical="center"/>
    </xf>
    <xf numFmtId="165" fontId="16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165" fontId="16" fillId="0" borderId="18" xfId="0" applyNumberFormat="1" applyFont="1" applyBorder="1" applyAlignment="1">
      <alignment horizontal="right" vertical="center"/>
    </xf>
    <xf numFmtId="165" fontId="16" fillId="0" borderId="18" xfId="0" quotePrefix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4" fillId="3" borderId="1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3" fontId="16" fillId="0" borderId="13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6" fillId="0" borderId="10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165" fontId="16" fillId="0" borderId="10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3" fontId="31" fillId="0" borderId="19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165" fontId="31" fillId="0" borderId="1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" fontId="28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3" fontId="31" fillId="0" borderId="15" xfId="0" applyNumberFormat="1" applyFont="1" applyBorder="1" applyAlignment="1">
      <alignment horizontal="right" vertical="center"/>
    </xf>
    <xf numFmtId="165" fontId="31" fillId="0" borderId="15" xfId="0" applyNumberFormat="1" applyFont="1" applyBorder="1" applyAlignment="1">
      <alignment horizontal="right" vertical="center"/>
    </xf>
    <xf numFmtId="164" fontId="31" fillId="0" borderId="15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5" fillId="0" borderId="13" xfId="0" applyFont="1" applyBorder="1" applyAlignment="1">
      <alignment horizontal="left" vertical="center"/>
    </xf>
    <xf numFmtId="165" fontId="16" fillId="0" borderId="14" xfId="0" applyNumberFormat="1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7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3" fontId="16" fillId="0" borderId="19" xfId="0" quotePrefix="1" applyNumberFormat="1" applyFont="1" applyBorder="1" applyAlignment="1">
      <alignment horizontal="right" vertical="center"/>
    </xf>
    <xf numFmtId="165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vertical="center"/>
    </xf>
    <xf numFmtId="165" fontId="16" fillId="0" borderId="20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8"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A4B4"/>
      <color rgb="FF715C53"/>
      <color rgb="FF74B21A"/>
      <color rgb="FF0091D1"/>
      <color rgb="FF7FC31C"/>
      <color rgb="FFF2F2F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3</xdr:col>
      <xdr:colOff>587583</xdr:colOff>
      <xdr:row>10</xdr:row>
      <xdr:rowOff>79632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734CC-1A6B-4002-AD94-09B4688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983" name="Picture 1">
          <a:extLst>
            <a:ext uri="{FF2B5EF4-FFF2-40B4-BE49-F238E27FC236}">
              <a16:creationId xmlns:a16="http://schemas.microsoft.com/office/drawing/2014/main" id="{00000000-0008-0000-0500-00004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28575</xdr:rowOff>
    </xdr:from>
    <xdr:to>
      <xdr:col>7</xdr:col>
      <xdr:colOff>504078</xdr:colOff>
      <xdr:row>46</xdr:row>
      <xdr:rowOff>125849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67676-FFAA-496E-B45D-05907149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0485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38100</xdr:rowOff>
    </xdr:from>
    <xdr:to>
      <xdr:col>8</xdr:col>
      <xdr:colOff>475503</xdr:colOff>
      <xdr:row>47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9D51-D455-426E-8FFB-F6758DA0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63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8</xdr:col>
      <xdr:colOff>475503</xdr:colOff>
      <xdr:row>46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6D3E3-F990-4783-AA37-06F786C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535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43</xdr:row>
      <xdr:rowOff>28575</xdr:rowOff>
    </xdr:from>
    <xdr:to>
      <xdr:col>6</xdr:col>
      <xdr:colOff>532653</xdr:colOff>
      <xdr:row>45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1E67E-7D9C-4561-9866-EAD834A2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410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25</xdr:row>
      <xdr:rowOff>38100</xdr:rowOff>
    </xdr:from>
    <xdr:to>
      <xdr:col>18</xdr:col>
      <xdr:colOff>380253</xdr:colOff>
      <xdr:row>27</xdr:row>
      <xdr:rowOff>59174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67F29-F12C-4A25-92B6-937DF39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229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73</xdr:row>
      <xdr:rowOff>47625</xdr:rowOff>
    </xdr:from>
    <xdr:to>
      <xdr:col>14</xdr:col>
      <xdr:colOff>408828</xdr:colOff>
      <xdr:row>76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DF0B1-2BD0-49ED-B2C3-00102021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7345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ortugalglobal.p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54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55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56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58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85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86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13"/>
  <sheetViews>
    <sheetView showGridLines="0" workbookViewId="0">
      <selection activeCell="A2" sqref="A2"/>
    </sheetView>
  </sheetViews>
  <sheetFormatPr defaultRowHeight="15.75" x14ac:dyDescent="0.25"/>
  <cols>
    <col min="1" max="1" width="9.140625" style="14"/>
    <col min="2" max="16384" width="9.140625" style="11"/>
  </cols>
  <sheetData>
    <row r="2" spans="1:1" x14ac:dyDescent="0.25">
      <c r="A2" s="10" t="s">
        <v>57</v>
      </c>
    </row>
    <row r="4" spans="1:1" s="13" customFormat="1" ht="15" x14ac:dyDescent="0.25">
      <c r="A4" s="12" t="s">
        <v>65</v>
      </c>
    </row>
    <row r="5" spans="1:1" s="13" customFormat="1" ht="15" x14ac:dyDescent="0.25">
      <c r="A5" s="12"/>
    </row>
    <row r="6" spans="1:1" s="13" customFormat="1" ht="15" x14ac:dyDescent="0.25">
      <c r="A6" s="12" t="s">
        <v>66</v>
      </c>
    </row>
    <row r="7" spans="1:1" s="13" customFormat="1" ht="15" x14ac:dyDescent="0.25">
      <c r="A7" s="12"/>
    </row>
    <row r="8" spans="1:1" s="13" customFormat="1" ht="15" x14ac:dyDescent="0.25">
      <c r="A8" s="12" t="s">
        <v>67</v>
      </c>
    </row>
    <row r="9" spans="1:1" s="13" customFormat="1" ht="15" x14ac:dyDescent="0.25">
      <c r="A9" s="12"/>
    </row>
    <row r="10" spans="1:1" s="13" customFormat="1" ht="15" x14ac:dyDescent="0.25">
      <c r="A10" s="12" t="s">
        <v>68</v>
      </c>
    </row>
    <row r="11" spans="1:1" s="13" customFormat="1" ht="15" x14ac:dyDescent="0.25">
      <c r="A11" s="12"/>
    </row>
    <row r="12" spans="1:1" s="13" customFormat="1" ht="15" x14ac:dyDescent="0.25">
      <c r="A12" s="12" t="s">
        <v>69</v>
      </c>
    </row>
    <row r="13" spans="1:1" s="13" customFormat="1" ht="15" x14ac:dyDescent="0.25"/>
  </sheetData>
  <hyperlinks>
    <hyperlink ref="A4" location="'1 Balança Comercial'!A2" display="Balança Comercial de Bens e Serviços" xr:uid="{00000000-0004-0000-0200-000000000000}"/>
    <hyperlink ref="A6" location="'2 Exportações por Componentes'!A1" display="Exportações por Tipos de Bens e de Serviços" xr:uid="{00000000-0004-0000-0200-000001000000}"/>
    <hyperlink ref="A8" location="'3 Importações por Componentes'!A1" display="Importações por Tipos de Bens e de Serviços" xr:uid="{00000000-0004-0000-0200-000002000000}"/>
    <hyperlink ref="A10" location="'4 Saldos por Componentes'!A1" display="Saldo Comercial por Tipos de Bens e de Serviços" xr:uid="{00000000-0004-0000-0200-000003000000}"/>
    <hyperlink ref="A12" location="Índice!A1" display="Principais Países Clientes e Fornecedores" xr:uid="{00000000-0004-0000-0200-00000400000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48"/>
  <sheetViews>
    <sheetView showGridLines="0" zoomScaleNormal="100" workbookViewId="0">
      <selection activeCell="B44" sqref="B44"/>
    </sheetView>
  </sheetViews>
  <sheetFormatPr defaultColWidth="9.140625" defaultRowHeight="13.5" x14ac:dyDescent="0.2"/>
  <cols>
    <col min="1" max="1" width="1.7109375" style="1" customWidth="1"/>
    <col min="2" max="2" width="33.7109375" style="1" customWidth="1"/>
    <col min="3" max="6" width="9.7109375" style="1" customWidth="1"/>
    <col min="7" max="7" width="10.7109375" style="1" customWidth="1"/>
    <col min="8" max="8" width="8.42578125" style="1" bestFit="1" customWidth="1"/>
    <col min="9" max="16384" width="9.140625" style="1"/>
  </cols>
  <sheetData>
    <row r="1" spans="2:8" ht="9.9499999999999993" customHeight="1" x14ac:dyDescent="0.2"/>
    <row r="2" spans="2:8" ht="15.95" customHeight="1" x14ac:dyDescent="0.2">
      <c r="B2" s="61" t="s">
        <v>65</v>
      </c>
      <c r="C2" s="15"/>
      <c r="D2" s="15"/>
      <c r="E2" s="15"/>
      <c r="F2" s="15"/>
      <c r="G2" s="15"/>
      <c r="H2" s="15"/>
    </row>
    <row r="3" spans="2:8" ht="9.9499999999999993" customHeight="1" x14ac:dyDescent="0.2"/>
    <row r="4" spans="2:8" ht="24.95" customHeight="1" x14ac:dyDescent="0.2">
      <c r="B4" s="41"/>
      <c r="C4" s="42" t="s">
        <v>87</v>
      </c>
      <c r="D4" s="43" t="s">
        <v>76</v>
      </c>
      <c r="E4" s="42" t="s">
        <v>88</v>
      </c>
      <c r="F4" s="43" t="s">
        <v>81</v>
      </c>
      <c r="G4" s="43" t="s">
        <v>62</v>
      </c>
      <c r="H4" s="44" t="s">
        <v>78</v>
      </c>
    </row>
    <row r="5" spans="2:8" ht="2.1" customHeight="1" x14ac:dyDescent="0.2">
      <c r="B5" s="16"/>
      <c r="C5" s="17"/>
      <c r="D5" s="18"/>
      <c r="E5" s="17"/>
      <c r="F5" s="18"/>
      <c r="G5" s="19"/>
      <c r="H5" s="19"/>
    </row>
    <row r="6" spans="2:8" ht="15" customHeight="1" x14ac:dyDescent="0.2">
      <c r="B6" s="20" t="s">
        <v>33</v>
      </c>
      <c r="C6" s="21"/>
      <c r="D6" s="21"/>
      <c r="E6" s="21"/>
      <c r="F6" s="21"/>
      <c r="G6" s="21"/>
      <c r="H6" s="21"/>
    </row>
    <row r="7" spans="2:8" ht="15" customHeight="1" x14ac:dyDescent="0.2">
      <c r="B7" s="22" t="s">
        <v>10</v>
      </c>
      <c r="C7" s="23">
        <v>31405.86</v>
      </c>
      <c r="D7" s="24">
        <v>100</v>
      </c>
      <c r="E7" s="23">
        <v>31910.65</v>
      </c>
      <c r="F7" s="24">
        <v>100</v>
      </c>
      <c r="G7" s="25">
        <v>504.79000000000087</v>
      </c>
      <c r="H7" s="26">
        <v>1.6073115017388502</v>
      </c>
    </row>
    <row r="8" spans="2:8" ht="15" customHeight="1" x14ac:dyDescent="0.2">
      <c r="B8" s="22" t="s">
        <v>11</v>
      </c>
      <c r="C8" s="23">
        <v>31584.92</v>
      </c>
      <c r="D8" s="24">
        <v>100</v>
      </c>
      <c r="E8" s="23">
        <v>33070.259999999995</v>
      </c>
      <c r="F8" s="24">
        <v>100</v>
      </c>
      <c r="G8" s="25">
        <v>1485.3399999999965</v>
      </c>
      <c r="H8" s="26">
        <v>4.70268723175489</v>
      </c>
    </row>
    <row r="9" spans="2:8" ht="15" customHeight="1" x14ac:dyDescent="0.2">
      <c r="B9" s="22" t="s">
        <v>41</v>
      </c>
      <c r="C9" s="23">
        <v>-179.05999999999767</v>
      </c>
      <c r="D9" s="24" t="s">
        <v>9</v>
      </c>
      <c r="E9" s="23">
        <v>-1159.6099999999933</v>
      </c>
      <c r="F9" s="24" t="s">
        <v>9</v>
      </c>
      <c r="G9" s="25">
        <v>-980.54999999999563</v>
      </c>
      <c r="H9" s="26" t="s">
        <v>9</v>
      </c>
    </row>
    <row r="10" spans="2:8" ht="15" customHeight="1" x14ac:dyDescent="0.2">
      <c r="B10" s="45" t="s">
        <v>6</v>
      </c>
      <c r="C10" s="46">
        <v>99.433083889400393</v>
      </c>
      <c r="D10" s="47" t="s">
        <v>9</v>
      </c>
      <c r="E10" s="46">
        <v>96.493495968885654</v>
      </c>
      <c r="F10" s="47" t="s">
        <v>9</v>
      </c>
      <c r="G10" s="47">
        <v>-2.9395879205147395</v>
      </c>
      <c r="H10" s="46" t="s">
        <v>9</v>
      </c>
    </row>
    <row r="11" spans="2:8" ht="0.95" customHeight="1" x14ac:dyDescent="0.2">
      <c r="B11" s="49"/>
      <c r="C11" s="48"/>
      <c r="D11" s="48"/>
      <c r="E11" s="48"/>
      <c r="F11" s="48"/>
      <c r="G11" s="48"/>
      <c r="H11" s="48"/>
    </row>
    <row r="12" spans="2:8" ht="15" customHeight="1" x14ac:dyDescent="0.2">
      <c r="B12" s="20" t="s">
        <v>34</v>
      </c>
      <c r="C12" s="21"/>
      <c r="D12" s="21"/>
      <c r="E12" s="21"/>
      <c r="F12" s="21"/>
      <c r="G12" s="21"/>
      <c r="H12" s="21"/>
    </row>
    <row r="13" spans="2:8" ht="15" customHeight="1" x14ac:dyDescent="0.2">
      <c r="B13" s="22" t="s">
        <v>12</v>
      </c>
      <c r="C13" s="23">
        <v>20821.68</v>
      </c>
      <c r="D13" s="24">
        <v>66.298709858606003</v>
      </c>
      <c r="E13" s="23">
        <v>21213.52</v>
      </c>
      <c r="F13" s="24">
        <v>66.477868673938019</v>
      </c>
      <c r="G13" s="25">
        <v>391.84000000000015</v>
      </c>
      <c r="H13" s="26">
        <v>1.8818846509983829</v>
      </c>
    </row>
    <row r="14" spans="2:8" ht="15" customHeight="1" x14ac:dyDescent="0.2">
      <c r="B14" s="22" t="s">
        <v>13</v>
      </c>
      <c r="C14" s="23">
        <v>23479.550000000003</v>
      </c>
      <c r="D14" s="24">
        <v>74.337848568240801</v>
      </c>
      <c r="E14" s="23">
        <v>24901.78</v>
      </c>
      <c r="F14" s="24">
        <v>75.299619658266977</v>
      </c>
      <c r="G14" s="25">
        <v>1422.2299999999959</v>
      </c>
      <c r="H14" s="26">
        <v>6.057313704904888</v>
      </c>
    </row>
    <row r="15" spans="2:8" ht="15" customHeight="1" x14ac:dyDescent="0.2">
      <c r="B15" s="22" t="s">
        <v>7</v>
      </c>
      <c r="C15" s="23">
        <v>-2657.8700000000026</v>
      </c>
      <c r="D15" s="24" t="s">
        <v>9</v>
      </c>
      <c r="E15" s="23">
        <v>-3688.2599999999984</v>
      </c>
      <c r="F15" s="24" t="s">
        <v>9</v>
      </c>
      <c r="G15" s="25">
        <v>-1030.3899999999958</v>
      </c>
      <c r="H15" s="26">
        <v>38.76750932137368</v>
      </c>
    </row>
    <row r="16" spans="2:8" ht="15" customHeight="1" x14ac:dyDescent="0.2">
      <c r="B16" s="22" t="s">
        <v>8</v>
      </c>
      <c r="C16" s="26">
        <v>88.680064140922624</v>
      </c>
      <c r="D16" s="24" t="s">
        <v>9</v>
      </c>
      <c r="E16" s="26">
        <v>85.188769638154383</v>
      </c>
      <c r="F16" s="24" t="s">
        <v>9</v>
      </c>
      <c r="G16" s="24">
        <v>-3.4912945027682412</v>
      </c>
      <c r="H16" s="26"/>
    </row>
    <row r="17" spans="2:8" ht="15" customHeight="1" x14ac:dyDescent="0.2">
      <c r="B17" s="45" t="s">
        <v>14</v>
      </c>
      <c r="C17" s="46" t="s">
        <v>9</v>
      </c>
      <c r="D17" s="47" t="s">
        <v>9</v>
      </c>
      <c r="E17" s="46" t="s">
        <v>9</v>
      </c>
      <c r="F17" s="47" t="s">
        <v>9</v>
      </c>
      <c r="G17" s="47" t="s">
        <v>9</v>
      </c>
      <c r="H17" s="46">
        <v>1.2476652446390581</v>
      </c>
    </row>
    <row r="18" spans="2:8" ht="0.95" customHeight="1" x14ac:dyDescent="0.2">
      <c r="B18" s="49"/>
      <c r="C18" s="48"/>
      <c r="D18" s="48"/>
      <c r="E18" s="48"/>
      <c r="F18" s="48"/>
      <c r="G18" s="48"/>
      <c r="H18" s="48"/>
    </row>
    <row r="19" spans="2:8" ht="15" customHeight="1" x14ac:dyDescent="0.2">
      <c r="B19" s="20" t="s">
        <v>35</v>
      </c>
      <c r="C19" s="21"/>
      <c r="D19" s="21"/>
      <c r="E19" s="21"/>
      <c r="F19" s="21"/>
      <c r="G19" s="21"/>
      <c r="H19" s="21"/>
    </row>
    <row r="20" spans="2:8" ht="15" customHeight="1" x14ac:dyDescent="0.2">
      <c r="B20" s="22" t="s">
        <v>12</v>
      </c>
      <c r="C20" s="23">
        <v>10584.18</v>
      </c>
      <c r="D20" s="24">
        <v>33.701290141393997</v>
      </c>
      <c r="E20" s="23">
        <v>10697.130000000001</v>
      </c>
      <c r="F20" s="24">
        <v>33.522131326061988</v>
      </c>
      <c r="G20" s="25">
        <v>112.95000000000073</v>
      </c>
      <c r="H20" s="26">
        <v>1.0671587217904526</v>
      </c>
    </row>
    <row r="21" spans="2:8" ht="15" customHeight="1" x14ac:dyDescent="0.2">
      <c r="B21" s="22" t="s">
        <v>13</v>
      </c>
      <c r="C21" s="23">
        <v>8105.3699999999953</v>
      </c>
      <c r="D21" s="24">
        <v>25.662151431759195</v>
      </c>
      <c r="E21" s="23">
        <v>8168.4799999999959</v>
      </c>
      <c r="F21" s="24">
        <v>24.700380341733016</v>
      </c>
      <c r="G21" s="25">
        <v>63.110000000000582</v>
      </c>
      <c r="H21" s="26">
        <v>0.77861960650779205</v>
      </c>
    </row>
    <row r="22" spans="2:8" ht="15" customHeight="1" x14ac:dyDescent="0.2">
      <c r="B22" s="22" t="s">
        <v>7</v>
      </c>
      <c r="C22" s="23">
        <v>2478.8100000000049</v>
      </c>
      <c r="D22" s="24" t="s">
        <v>9</v>
      </c>
      <c r="E22" s="23">
        <v>2528.6500000000051</v>
      </c>
      <c r="F22" s="24" t="s">
        <v>9</v>
      </c>
      <c r="G22" s="25">
        <v>49.840000000000146</v>
      </c>
      <c r="H22" s="26">
        <v>2.0106422033153026</v>
      </c>
    </row>
    <row r="23" spans="2:8" ht="15" customHeight="1" x14ac:dyDescent="0.2">
      <c r="B23" s="22" t="s">
        <v>8</v>
      </c>
      <c r="C23" s="26">
        <v>130.58231764867003</v>
      </c>
      <c r="D23" s="24" t="s">
        <v>9</v>
      </c>
      <c r="E23" s="26">
        <v>130.95618768730543</v>
      </c>
      <c r="F23" s="24" t="s">
        <v>9</v>
      </c>
      <c r="G23" s="24">
        <v>0.37387003863540258</v>
      </c>
      <c r="H23" s="26"/>
    </row>
    <row r="24" spans="2:8" ht="15" customHeight="1" x14ac:dyDescent="0.2">
      <c r="B24" s="45" t="s">
        <v>14</v>
      </c>
      <c r="C24" s="46" t="s">
        <v>9</v>
      </c>
      <c r="D24" s="47" t="s">
        <v>9</v>
      </c>
      <c r="E24" s="46" t="s">
        <v>9</v>
      </c>
      <c r="F24" s="47" t="s">
        <v>9</v>
      </c>
      <c r="G24" s="47" t="s">
        <v>9</v>
      </c>
      <c r="H24" s="46">
        <v>0.35964625709979192</v>
      </c>
    </row>
    <row r="25" spans="2:8" ht="0.95" customHeight="1" x14ac:dyDescent="0.2">
      <c r="B25" s="49"/>
      <c r="C25" s="48"/>
      <c r="D25" s="48"/>
      <c r="E25" s="48"/>
      <c r="F25" s="48"/>
      <c r="G25" s="48"/>
      <c r="H25" s="48"/>
    </row>
    <row r="26" spans="2:8" ht="15" customHeight="1" x14ac:dyDescent="0.2">
      <c r="B26" s="20" t="s">
        <v>36</v>
      </c>
      <c r="C26" s="21"/>
      <c r="D26" s="21"/>
      <c r="E26" s="21"/>
      <c r="F26" s="21"/>
      <c r="G26" s="21"/>
      <c r="H26" s="21"/>
    </row>
    <row r="27" spans="2:8" ht="15" customHeight="1" x14ac:dyDescent="0.2">
      <c r="B27" s="22" t="s">
        <v>12</v>
      </c>
      <c r="C27" s="23">
        <v>18908.14</v>
      </c>
      <c r="D27" s="24">
        <v>60.205770515438836</v>
      </c>
      <c r="E27" s="23">
        <v>19072.71</v>
      </c>
      <c r="F27" s="24">
        <v>59.769105298701206</v>
      </c>
      <c r="G27" s="25">
        <v>164.56999999999971</v>
      </c>
      <c r="H27" s="26">
        <v>0.87036588474593335</v>
      </c>
    </row>
    <row r="28" spans="2:8" ht="15" customHeight="1" x14ac:dyDescent="0.2">
      <c r="B28" s="22" t="s">
        <v>13</v>
      </c>
      <c r="C28" s="23">
        <v>25713.629999999997</v>
      </c>
      <c r="D28" s="24">
        <v>81.411097447769379</v>
      </c>
      <c r="E28" s="23">
        <v>26657.07</v>
      </c>
      <c r="F28" s="24">
        <v>80.607379560971111</v>
      </c>
      <c r="G28" s="25">
        <v>943.44000000000233</v>
      </c>
      <c r="H28" s="26">
        <v>3.6690268935191277</v>
      </c>
    </row>
    <row r="29" spans="2:8" ht="15" customHeight="1" x14ac:dyDescent="0.2">
      <c r="B29" s="22" t="s">
        <v>7</v>
      </c>
      <c r="C29" s="23">
        <v>-6805.489999999998</v>
      </c>
      <c r="D29" s="24" t="s">
        <v>9</v>
      </c>
      <c r="E29" s="23">
        <v>-7584.3600000000006</v>
      </c>
      <c r="F29" s="24" t="s">
        <v>9</v>
      </c>
      <c r="G29" s="25">
        <v>-778.87000000000262</v>
      </c>
      <c r="H29" s="26">
        <v>-11.44473065128305</v>
      </c>
    </row>
    <row r="30" spans="2:8" ht="15" customHeight="1" x14ac:dyDescent="0.2">
      <c r="B30" s="22" t="s">
        <v>8</v>
      </c>
      <c r="C30" s="26">
        <v>73.533530660587417</v>
      </c>
      <c r="D30" s="24" t="s">
        <v>9</v>
      </c>
      <c r="E30" s="26">
        <v>71.548410984403006</v>
      </c>
      <c r="F30" s="24" t="s">
        <v>9</v>
      </c>
      <c r="G30" s="24">
        <v>-1.9851196761844108</v>
      </c>
      <c r="H30" s="26"/>
    </row>
    <row r="31" spans="2:8" ht="15" customHeight="1" x14ac:dyDescent="0.2">
      <c r="B31" s="45" t="s">
        <v>14</v>
      </c>
      <c r="C31" s="46" t="s">
        <v>9</v>
      </c>
      <c r="D31" s="47" t="s">
        <v>9</v>
      </c>
      <c r="E31" s="46" t="s">
        <v>9</v>
      </c>
      <c r="F31" s="47" t="s">
        <v>9</v>
      </c>
      <c r="G31" s="47" t="s">
        <v>9</v>
      </c>
      <c r="H31" s="46">
        <v>0.52401048721480548</v>
      </c>
    </row>
    <row r="32" spans="2:8" ht="0.95" customHeight="1" x14ac:dyDescent="0.2">
      <c r="B32" s="49"/>
      <c r="C32" s="48"/>
      <c r="D32" s="48"/>
      <c r="E32" s="48"/>
      <c r="F32" s="48"/>
      <c r="G32" s="48"/>
      <c r="H32" s="48"/>
    </row>
    <row r="33" spans="2:8" ht="15" customHeight="1" x14ac:dyDescent="0.2">
      <c r="B33" s="20" t="s">
        <v>37</v>
      </c>
      <c r="C33" s="21"/>
      <c r="D33" s="21"/>
      <c r="E33" s="21"/>
      <c r="F33" s="21"/>
      <c r="G33" s="21"/>
      <c r="H33" s="21"/>
    </row>
    <row r="34" spans="2:8" ht="15" customHeight="1" x14ac:dyDescent="0.2">
      <c r="B34" s="22" t="s">
        <v>12</v>
      </c>
      <c r="C34" s="23">
        <v>12497.73</v>
      </c>
      <c r="D34" s="24">
        <v>39.794261325752579</v>
      </c>
      <c r="E34" s="23">
        <v>12837.95</v>
      </c>
      <c r="F34" s="24">
        <v>40.230926038798955</v>
      </c>
      <c r="G34" s="25">
        <v>340.22000000000116</v>
      </c>
      <c r="H34" s="26">
        <v>2.722254361392038</v>
      </c>
    </row>
    <row r="35" spans="2:8" ht="15" customHeight="1" x14ac:dyDescent="0.2">
      <c r="B35" s="22" t="s">
        <v>13</v>
      </c>
      <c r="C35" s="23">
        <v>5871.2800000000007</v>
      </c>
      <c r="D35" s="24">
        <v>18.588870891552048</v>
      </c>
      <c r="E35" s="23">
        <v>6413.1900000000005</v>
      </c>
      <c r="F35" s="24">
        <v>19.39262043902891</v>
      </c>
      <c r="G35" s="25">
        <v>541.90999999999985</v>
      </c>
      <c r="H35" s="26">
        <v>9.2298442588328236</v>
      </c>
    </row>
    <row r="36" spans="2:8" ht="15" customHeight="1" x14ac:dyDescent="0.2">
      <c r="B36" s="22" t="s">
        <v>7</v>
      </c>
      <c r="C36" s="23">
        <v>6626.4499999999989</v>
      </c>
      <c r="D36" s="24" t="s">
        <v>9</v>
      </c>
      <c r="E36" s="23">
        <v>6424.76</v>
      </c>
      <c r="F36" s="24" t="s">
        <v>9</v>
      </c>
      <c r="G36" s="25">
        <v>-201.68999999999869</v>
      </c>
      <c r="H36" s="26">
        <v>-3.0437111877400227</v>
      </c>
    </row>
    <row r="37" spans="2:8" ht="15" customHeight="1" x14ac:dyDescent="0.2">
      <c r="B37" s="22" t="s">
        <v>8</v>
      </c>
      <c r="C37" s="26">
        <v>212.86210162008962</v>
      </c>
      <c r="D37" s="24" t="s">
        <v>9</v>
      </c>
      <c r="E37" s="26">
        <v>200.18040943742506</v>
      </c>
      <c r="F37" s="24" t="s">
        <v>9</v>
      </c>
      <c r="G37" s="24">
        <v>-12.681692182664563</v>
      </c>
      <c r="H37" s="26"/>
    </row>
    <row r="38" spans="2:8" ht="15" customHeight="1" thickBot="1" x14ac:dyDescent="0.25">
      <c r="B38" s="50" t="s">
        <v>14</v>
      </c>
      <c r="C38" s="51" t="s">
        <v>9</v>
      </c>
      <c r="D38" s="52" t="s">
        <v>9</v>
      </c>
      <c r="E38" s="51" t="s">
        <v>9</v>
      </c>
      <c r="F38" s="52" t="s">
        <v>9</v>
      </c>
      <c r="G38" s="52" t="s">
        <v>9</v>
      </c>
      <c r="H38" s="51">
        <v>1.0833010145240447</v>
      </c>
    </row>
    <row r="39" spans="2:8" s="31" customFormat="1" ht="3" customHeight="1" x14ac:dyDescent="0.2">
      <c r="B39" s="28"/>
      <c r="C39" s="29"/>
      <c r="D39" s="29"/>
      <c r="E39" s="29"/>
      <c r="F39" s="29"/>
      <c r="G39" s="29"/>
      <c r="H39" s="30"/>
    </row>
    <row r="40" spans="2:8" x14ac:dyDescent="0.2">
      <c r="B40" s="53" t="s">
        <v>73</v>
      </c>
      <c r="C40" s="32"/>
      <c r="D40" s="32"/>
      <c r="E40" s="32"/>
      <c r="F40" s="32"/>
      <c r="G40" s="32"/>
      <c r="H40" s="33"/>
    </row>
    <row r="41" spans="2:8" x14ac:dyDescent="0.2">
      <c r="B41" s="53" t="s">
        <v>74</v>
      </c>
      <c r="C41" s="32"/>
      <c r="D41" s="32"/>
      <c r="E41" s="32"/>
      <c r="F41" s="32"/>
      <c r="G41" s="32"/>
      <c r="H41" s="33"/>
    </row>
    <row r="42" spans="2:8" x14ac:dyDescent="0.2">
      <c r="B42" s="53" t="s">
        <v>38</v>
      </c>
      <c r="C42" s="32"/>
      <c r="D42" s="32"/>
      <c r="E42" s="32"/>
      <c r="F42" s="32"/>
      <c r="G42" s="32"/>
      <c r="H42" s="33"/>
    </row>
    <row r="43" spans="2:8" ht="5.0999999999999996" customHeight="1" x14ac:dyDescent="0.2">
      <c r="B43" s="53"/>
    </row>
    <row r="44" spans="2:8" ht="5.0999999999999996" customHeight="1" x14ac:dyDescent="0.2">
      <c r="B44" s="54"/>
      <c r="C44" s="2"/>
      <c r="D44" s="2"/>
      <c r="E44" s="2"/>
      <c r="F44" s="2"/>
      <c r="G44" s="2"/>
      <c r="H44" s="2"/>
    </row>
    <row r="45" spans="2:8" ht="5.0999999999999996" customHeight="1" x14ac:dyDescent="0.2">
      <c r="B45" s="53"/>
    </row>
    <row r="46" spans="2:8" x14ac:dyDescent="0.2">
      <c r="B46" s="16" t="s">
        <v>63</v>
      </c>
    </row>
    <row r="47" spans="2:8" x14ac:dyDescent="0.2">
      <c r="B47" s="55" t="s">
        <v>64</v>
      </c>
    </row>
    <row r="48" spans="2:8" x14ac:dyDescent="0.2">
      <c r="B48" s="34"/>
    </row>
  </sheetData>
  <phoneticPr fontId="2" type="noConversion"/>
  <conditionalFormatting sqref="B11:H11">
    <cfRule type="cellIs" dxfId="27" priority="24" operator="lessThan">
      <formula>0</formula>
    </cfRule>
  </conditionalFormatting>
  <conditionalFormatting sqref="B18:H18">
    <cfRule type="cellIs" dxfId="26" priority="8" operator="lessThan">
      <formula>0</formula>
    </cfRule>
  </conditionalFormatting>
  <conditionalFormatting sqref="B25:H25">
    <cfRule type="cellIs" dxfId="25" priority="5" operator="lessThan">
      <formula>0</formula>
    </cfRule>
  </conditionalFormatting>
  <conditionalFormatting sqref="B32:H32">
    <cfRule type="cellIs" dxfId="24" priority="2" operator="lessThan">
      <formula>0</formula>
    </cfRule>
  </conditionalFormatting>
  <conditionalFormatting sqref="C7:H10">
    <cfRule type="cellIs" dxfId="23" priority="23" stopIfTrue="1" operator="lessThan">
      <formula>0</formula>
    </cfRule>
  </conditionalFormatting>
  <conditionalFormatting sqref="C13:H17">
    <cfRule type="cellIs" dxfId="22" priority="7" stopIfTrue="1" operator="lessThan">
      <formula>0</formula>
    </cfRule>
  </conditionalFormatting>
  <conditionalFormatting sqref="C20:H24">
    <cfRule type="cellIs" dxfId="21" priority="4" stopIfTrue="1" operator="lessThan">
      <formula>0</formula>
    </cfRule>
  </conditionalFormatting>
  <conditionalFormatting sqref="C27:H31">
    <cfRule type="cellIs" dxfId="20" priority="1" stopIfTrue="1" operator="lessThan">
      <formula>0</formula>
    </cfRule>
  </conditionalFormatting>
  <conditionalFormatting sqref="C34:H38">
    <cfRule type="cellIs" dxfId="19" priority="19" stopIfTrue="1" operator="lessThan">
      <formula>0</formula>
    </cfRule>
  </conditionalFormatting>
  <conditionalFormatting sqref="G11:H11">
    <cfRule type="cellIs" dxfId="18" priority="35" stopIfTrue="1" operator="lessThan">
      <formula>0</formula>
    </cfRule>
  </conditionalFormatting>
  <conditionalFormatting sqref="G18:H18">
    <cfRule type="cellIs" dxfId="17" priority="9" stopIfTrue="1" operator="lessThan">
      <formula>0</formula>
    </cfRule>
  </conditionalFormatting>
  <conditionalFormatting sqref="G25:H25">
    <cfRule type="cellIs" dxfId="16" priority="6" stopIfTrue="1" operator="lessThan">
      <formula>0</formula>
    </cfRule>
  </conditionalFormatting>
  <conditionalFormatting sqref="G32:H32">
    <cfRule type="cellIs" dxfId="15" priority="3" stopIfTrue="1" operator="lessThan">
      <formula>0</formula>
    </cfRule>
  </conditionalFormatting>
  <hyperlinks>
    <hyperlink ref="B47" r:id="rId1" display="www.portugalglobal.pt" xr:uid="{E211DFD0-9431-4190-A6C3-D1C91BB6375F}"/>
  </hyperlink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52"/>
  <sheetViews>
    <sheetView showGridLines="0" showZero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8" width="9.140625" style="80"/>
    <col min="19" max="16384" width="9.140625" style="53"/>
  </cols>
  <sheetData>
    <row r="1" spans="1:18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15.95" customHeight="1" x14ac:dyDescent="0.2">
      <c r="A2" s="61" t="s">
        <v>66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  <c r="Q2" s="53"/>
      <c r="R2" s="53"/>
    </row>
    <row r="3" spans="1:18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  <c r="Q3" s="53"/>
      <c r="R3" s="53"/>
    </row>
    <row r="4" spans="1:18" s="16" customFormat="1" ht="24.95" customHeight="1" x14ac:dyDescent="0.2">
      <c r="A4" s="56" t="s">
        <v>53</v>
      </c>
      <c r="B4" s="73" t="s">
        <v>87</v>
      </c>
      <c r="C4" s="74" t="s">
        <v>76</v>
      </c>
      <c r="D4" s="73" t="s">
        <v>88</v>
      </c>
      <c r="E4" s="74" t="s">
        <v>81</v>
      </c>
      <c r="F4" s="74" t="s">
        <v>62</v>
      </c>
      <c r="G4" s="74" t="s">
        <v>78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  <c r="Q4" s="76"/>
      <c r="R4" s="76"/>
    </row>
    <row r="5" spans="1:18" ht="17.45" customHeight="1" x14ac:dyDescent="0.2">
      <c r="A5" s="57" t="s">
        <v>0</v>
      </c>
      <c r="B5" s="77">
        <v>31405.86</v>
      </c>
      <c r="C5" s="78">
        <v>100</v>
      </c>
      <c r="D5" s="77">
        <v>31910.65</v>
      </c>
      <c r="E5" s="78">
        <v>100</v>
      </c>
      <c r="F5" s="77">
        <v>504.79000000000087</v>
      </c>
      <c r="G5" s="79">
        <v>1.6073115017388502</v>
      </c>
      <c r="H5" s="78">
        <v>1.6073115017388502</v>
      </c>
      <c r="I5" s="78">
        <v>100</v>
      </c>
    </row>
    <row r="6" spans="1:18" ht="17.45" customHeight="1" x14ac:dyDescent="0.2">
      <c r="A6" s="58" t="s">
        <v>2</v>
      </c>
      <c r="B6" s="70">
        <v>5011.46</v>
      </c>
      <c r="C6" s="81">
        <v>15.95708571585048</v>
      </c>
      <c r="D6" s="70">
        <v>5201.76</v>
      </c>
      <c r="E6" s="81">
        <v>16.301015491693214</v>
      </c>
      <c r="F6" s="70">
        <v>190.30000000000018</v>
      </c>
      <c r="G6" s="82">
        <v>3.7972965962015097</v>
      </c>
      <c r="H6" s="81">
        <v>0.60593787274094768</v>
      </c>
      <c r="I6" s="81">
        <v>37.698845064284129</v>
      </c>
    </row>
    <row r="7" spans="1:18" ht="17.45" customHeight="1" x14ac:dyDescent="0.2">
      <c r="A7" s="58" t="s">
        <v>102</v>
      </c>
      <c r="B7" s="70">
        <v>3102.8225000000002</v>
      </c>
      <c r="C7" s="81">
        <v>9.8797565167774426</v>
      </c>
      <c r="D7" s="70">
        <v>3308.5706410000012</v>
      </c>
      <c r="E7" s="81">
        <v>10.368233304555066</v>
      </c>
      <c r="F7" s="70">
        <v>205.74814100000094</v>
      </c>
      <c r="G7" s="82">
        <v>6.6309993884600527</v>
      </c>
      <c r="H7" s="81">
        <v>0.65512659420885444</v>
      </c>
      <c r="I7" s="81">
        <v>40.759155490402065</v>
      </c>
    </row>
    <row r="8" spans="1:18" ht="17.45" customHeight="1" x14ac:dyDescent="0.2">
      <c r="A8" s="58" t="s">
        <v>103</v>
      </c>
      <c r="B8" s="70">
        <v>2607.7965119999994</v>
      </c>
      <c r="C8" s="81">
        <v>8.3035347925514529</v>
      </c>
      <c r="D8" s="70">
        <v>2638.0248660000002</v>
      </c>
      <c r="E8" s="81">
        <v>8.2669104703288721</v>
      </c>
      <c r="F8" s="70">
        <v>30.228354000000763</v>
      </c>
      <c r="G8" s="82">
        <v>1.1591530957612066</v>
      </c>
      <c r="H8" s="81">
        <v>9.6250680605469055E-2</v>
      </c>
      <c r="I8" s="81">
        <v>5.9883028586146141</v>
      </c>
    </row>
    <row r="9" spans="1:18" ht="17.45" customHeight="1" x14ac:dyDescent="0.2">
      <c r="A9" s="58" t="s">
        <v>1</v>
      </c>
      <c r="B9" s="70">
        <v>2587.56</v>
      </c>
      <c r="C9" s="81">
        <v>8.2390993273229896</v>
      </c>
      <c r="D9" s="70">
        <v>2624.9300000000003</v>
      </c>
      <c r="E9" s="81">
        <v>8.2258744337705441</v>
      </c>
      <c r="F9" s="70">
        <v>37.370000000000346</v>
      </c>
      <c r="G9" s="82">
        <v>1.4442177186229632</v>
      </c>
      <c r="H9" s="81">
        <v>0.11899053234014398</v>
      </c>
      <c r="I9" s="81">
        <v>7.4030785078944268</v>
      </c>
    </row>
    <row r="10" spans="1:18" ht="17.45" customHeight="1" x14ac:dyDescent="0.2">
      <c r="A10" s="58" t="s">
        <v>15</v>
      </c>
      <c r="B10" s="70">
        <v>2465.6999999999998</v>
      </c>
      <c r="C10" s="81">
        <v>7.8510825686671213</v>
      </c>
      <c r="D10" s="70">
        <v>2362.5700000000002</v>
      </c>
      <c r="E10" s="81">
        <v>7.4037037791458342</v>
      </c>
      <c r="F10" s="70">
        <v>-103.12999999999965</v>
      </c>
      <c r="G10" s="82">
        <v>-4.1825850671208853</v>
      </c>
      <c r="H10" s="81">
        <v>-0.3283782071244018</v>
      </c>
      <c r="I10" s="81">
        <v>-20.430277937359985</v>
      </c>
    </row>
    <row r="11" spans="1:18" ht="17.45" customHeight="1" x14ac:dyDescent="0.2">
      <c r="A11" s="58" t="s">
        <v>101</v>
      </c>
      <c r="B11" s="70">
        <v>1630.2756589999995</v>
      </c>
      <c r="C11" s="81">
        <v>5.1909919327157397</v>
      </c>
      <c r="D11" s="70">
        <v>1689.6726639999999</v>
      </c>
      <c r="E11" s="81">
        <v>5.2950117405944406</v>
      </c>
      <c r="F11" s="70">
        <v>59.39700500000049</v>
      </c>
      <c r="G11" s="82">
        <v>3.6433718845090426</v>
      </c>
      <c r="H11" s="81">
        <v>0.18912714060369779</v>
      </c>
      <c r="I11" s="81">
        <v>11.766676241605495</v>
      </c>
    </row>
    <row r="12" spans="1:18" ht="17.45" customHeight="1" x14ac:dyDescent="0.2">
      <c r="A12" s="58" t="s">
        <v>89</v>
      </c>
      <c r="B12" s="70">
        <v>1548.1855439999999</v>
      </c>
      <c r="C12" s="81">
        <v>4.929607226167346</v>
      </c>
      <c r="D12" s="70">
        <v>1517.7600060000002</v>
      </c>
      <c r="E12" s="81">
        <v>4.7562804455565777</v>
      </c>
      <c r="F12" s="70">
        <v>-30.425537999999733</v>
      </c>
      <c r="G12" s="82">
        <v>-1.9652384766098638</v>
      </c>
      <c r="H12" s="81">
        <v>-9.6878537954380908E-2</v>
      </c>
      <c r="I12" s="81">
        <v>-6.0273654390934208</v>
      </c>
    </row>
    <row r="13" spans="1:18" ht="17.45" customHeight="1" x14ac:dyDescent="0.2">
      <c r="A13" s="58" t="s">
        <v>48</v>
      </c>
      <c r="B13" s="70">
        <v>1284.8</v>
      </c>
      <c r="C13" s="81">
        <v>4.0909562737654692</v>
      </c>
      <c r="D13" s="70">
        <v>1458.73</v>
      </c>
      <c r="E13" s="81">
        <v>4.5712951632135352</v>
      </c>
      <c r="F13" s="70">
        <v>173.93000000000006</v>
      </c>
      <c r="G13" s="82">
        <v>13.53751556662516</v>
      </c>
      <c r="H13" s="81">
        <v>0.553813842384829</v>
      </c>
      <c r="I13" s="81">
        <v>34.455912359595033</v>
      </c>
    </row>
    <row r="14" spans="1:18" ht="17.45" customHeight="1" x14ac:dyDescent="0.2">
      <c r="A14" s="58" t="s">
        <v>93</v>
      </c>
      <c r="B14" s="70">
        <v>1411.9579669999998</v>
      </c>
      <c r="C14" s="81">
        <v>4.4958423905602327</v>
      </c>
      <c r="D14" s="70">
        <v>1371.3028750000003</v>
      </c>
      <c r="E14" s="81">
        <v>4.297320408703678</v>
      </c>
      <c r="F14" s="70">
        <v>-40.655091999999513</v>
      </c>
      <c r="G14" s="82">
        <v>-2.8793415207946849</v>
      </c>
      <c r="H14" s="81">
        <v>-0.12945065666088912</v>
      </c>
      <c r="I14" s="81">
        <v>-8.0538623982248936</v>
      </c>
    </row>
    <row r="15" spans="1:18" ht="17.45" customHeight="1" x14ac:dyDescent="0.2">
      <c r="A15" s="58" t="s">
        <v>92</v>
      </c>
      <c r="B15" s="70">
        <v>2718.3805540000003</v>
      </c>
      <c r="C15" s="81">
        <v>8.6556475574940475</v>
      </c>
      <c r="D15" s="70">
        <v>1225.9855689999999</v>
      </c>
      <c r="E15" s="81">
        <v>3.8419322984646191</v>
      </c>
      <c r="F15" s="70">
        <v>-1492.3949850000004</v>
      </c>
      <c r="G15" s="82">
        <v>-54.900149385044493</v>
      </c>
      <c r="H15" s="81">
        <v>-4.7519634393071879</v>
      </c>
      <c r="I15" s="81">
        <v>-295.64670159868422</v>
      </c>
    </row>
    <row r="16" spans="1:18" ht="17.45" customHeight="1" x14ac:dyDescent="0.2">
      <c r="A16" s="58" t="s">
        <v>90</v>
      </c>
      <c r="B16" s="70">
        <v>993.89291400000002</v>
      </c>
      <c r="C16" s="81">
        <v>3.1646734526613827</v>
      </c>
      <c r="D16" s="70">
        <v>1020.1656979999999</v>
      </c>
      <c r="E16" s="81">
        <v>3.1969442740903111</v>
      </c>
      <c r="F16" s="70">
        <v>26.272783999999888</v>
      </c>
      <c r="G16" s="82">
        <v>2.6434220055220043</v>
      </c>
      <c r="H16" s="81">
        <v>8.365567445056396E-2</v>
      </c>
      <c r="I16" s="81">
        <v>5.2046958141008819</v>
      </c>
    </row>
    <row r="17" spans="1:9" ht="17.45" customHeight="1" x14ac:dyDescent="0.2">
      <c r="A17" s="58" t="s">
        <v>91</v>
      </c>
      <c r="B17" s="70">
        <v>1204.6332739999998</v>
      </c>
      <c r="C17" s="81">
        <v>3.8356958669496706</v>
      </c>
      <c r="D17" s="70">
        <v>997.57070800000008</v>
      </c>
      <c r="E17" s="81">
        <v>3.1261372237795215</v>
      </c>
      <c r="F17" s="70">
        <v>-207.06256599999972</v>
      </c>
      <c r="G17" s="82">
        <v>-17.188846636490947</v>
      </c>
      <c r="H17" s="81">
        <v>-0.65931188001220054</v>
      </c>
      <c r="I17" s="81">
        <v>-41.019545949800772</v>
      </c>
    </row>
    <row r="18" spans="1:9" ht="17.45" customHeight="1" x14ac:dyDescent="0.2">
      <c r="A18" s="58" t="s">
        <v>100</v>
      </c>
      <c r="B18" s="70">
        <v>831.37526500000001</v>
      </c>
      <c r="C18" s="81">
        <v>2.6471978955519768</v>
      </c>
      <c r="D18" s="70">
        <v>882.67079200000001</v>
      </c>
      <c r="E18" s="81">
        <v>2.7660696099891413</v>
      </c>
      <c r="F18" s="70">
        <v>51.295526999999993</v>
      </c>
      <c r="G18" s="82">
        <v>6.1699606855635754</v>
      </c>
      <c r="H18" s="81">
        <v>0.16333106942462328</v>
      </c>
      <c r="I18" s="81">
        <v>10.161755779631115</v>
      </c>
    </row>
    <row r="19" spans="1:9" ht="17.45" customHeight="1" x14ac:dyDescent="0.2">
      <c r="A19" s="58" t="s">
        <v>98</v>
      </c>
      <c r="B19" s="70">
        <v>809.55914500000017</v>
      </c>
      <c r="C19" s="81">
        <v>2.577732770253705</v>
      </c>
      <c r="D19" s="70">
        <v>841.14306299999998</v>
      </c>
      <c r="E19" s="81">
        <v>2.6359320885033677</v>
      </c>
      <c r="F19" s="70">
        <v>31.583917999999812</v>
      </c>
      <c r="G19" s="82">
        <v>3.9013725180017333</v>
      </c>
      <c r="H19" s="81">
        <v>0.10056695788620282</v>
      </c>
      <c r="I19" s="81">
        <v>6.2568430436418634</v>
      </c>
    </row>
    <row r="20" spans="1:9" ht="17.45" customHeight="1" x14ac:dyDescent="0.2">
      <c r="A20" s="58" t="s">
        <v>96</v>
      </c>
      <c r="B20" s="70">
        <v>815.424308</v>
      </c>
      <c r="C20" s="81">
        <v>2.5964081480335199</v>
      </c>
      <c r="D20" s="70">
        <v>749.94711899999982</v>
      </c>
      <c r="E20" s="81">
        <v>2.350146797385825</v>
      </c>
      <c r="F20" s="70">
        <v>-65.47718900000018</v>
      </c>
      <c r="G20" s="82">
        <v>-8.0298304033389432</v>
      </c>
      <c r="H20" s="81">
        <v>-0.20848717086556515</v>
      </c>
      <c r="I20" s="81">
        <v>-12.971173953525241</v>
      </c>
    </row>
    <row r="21" spans="1:9" ht="17.45" customHeight="1" x14ac:dyDescent="0.2">
      <c r="A21" s="58" t="s">
        <v>104</v>
      </c>
      <c r="B21" s="70">
        <v>607.43757299999993</v>
      </c>
      <c r="C21" s="81">
        <v>1.9341536038178859</v>
      </c>
      <c r="D21" s="70">
        <v>621.24024900000006</v>
      </c>
      <c r="E21" s="81">
        <v>1.9468116412545655</v>
      </c>
      <c r="F21" s="70">
        <v>13.802676000000133</v>
      </c>
      <c r="G21" s="82">
        <v>2.2722789326040149</v>
      </c>
      <c r="H21" s="81">
        <v>4.3949364863755148E-2</v>
      </c>
      <c r="I21" s="81">
        <v>2.7343402206858514</v>
      </c>
    </row>
    <row r="22" spans="1:9" ht="17.45" customHeight="1" x14ac:dyDescent="0.2">
      <c r="A22" s="58" t="s">
        <v>97</v>
      </c>
      <c r="B22" s="70">
        <v>628.160032</v>
      </c>
      <c r="C22" s="81">
        <v>2.0001363821910942</v>
      </c>
      <c r="D22" s="70">
        <v>603.23106099999995</v>
      </c>
      <c r="E22" s="81">
        <v>1.890375348042111</v>
      </c>
      <c r="F22" s="70">
        <v>-24.928971000000047</v>
      </c>
      <c r="G22" s="82">
        <v>-3.9685700665527297</v>
      </c>
      <c r="H22" s="81">
        <v>-7.937681375386646E-2</v>
      </c>
      <c r="I22" s="81">
        <v>-4.9384835278036414</v>
      </c>
    </row>
    <row r="23" spans="1:9" ht="17.45" customHeight="1" x14ac:dyDescent="0.2">
      <c r="A23" s="58" t="s">
        <v>95</v>
      </c>
      <c r="B23" s="70">
        <v>518.73229800000001</v>
      </c>
      <c r="C23" s="81">
        <v>1.65170543968546</v>
      </c>
      <c r="D23" s="70">
        <v>537.14570099999992</v>
      </c>
      <c r="E23" s="81">
        <v>1.6832803499772016</v>
      </c>
      <c r="F23" s="70">
        <v>18.413402999999903</v>
      </c>
      <c r="G23" s="82">
        <v>3.5496927935649576</v>
      </c>
      <c r="H23" s="81">
        <v>5.8630468963435177E-2</v>
      </c>
      <c r="I23" s="81">
        <v>3.6477352958655818</v>
      </c>
    </row>
    <row r="24" spans="1:9" ht="17.45" customHeight="1" x14ac:dyDescent="0.2">
      <c r="A24" s="58" t="s">
        <v>99</v>
      </c>
      <c r="B24" s="70">
        <v>468.66849599999995</v>
      </c>
      <c r="C24" s="81">
        <v>1.4922963294111353</v>
      </c>
      <c r="D24" s="70">
        <v>464.18480699999998</v>
      </c>
      <c r="E24" s="81">
        <v>1.4546391471185951</v>
      </c>
      <c r="F24" s="70">
        <v>-4.4836889999999698</v>
      </c>
      <c r="G24" s="82">
        <v>-0.95668666408504877</v>
      </c>
      <c r="H24" s="81">
        <v>-1.4276599972107019E-2</v>
      </c>
      <c r="I24" s="81">
        <v>-0.88822857029655145</v>
      </c>
    </row>
    <row r="25" spans="1:9" ht="17.45" customHeight="1" x14ac:dyDescent="0.2">
      <c r="A25" s="58" t="s">
        <v>44</v>
      </c>
      <c r="B25" s="70">
        <v>266.69</v>
      </c>
      <c r="C25" s="81">
        <v>0.84917273400569193</v>
      </c>
      <c r="D25" s="70">
        <v>259.8</v>
      </c>
      <c r="E25" s="81">
        <v>0.81414825457958395</v>
      </c>
      <c r="F25" s="70">
        <v>-6.8899999999999864</v>
      </c>
      <c r="G25" s="82">
        <v>-2.5835239416551001</v>
      </c>
      <c r="H25" s="81">
        <v>-2.193858088904423E-2</v>
      </c>
      <c r="I25" s="81">
        <v>-1.3649240278135413</v>
      </c>
    </row>
    <row r="26" spans="1:9" ht="17.45" customHeight="1" x14ac:dyDescent="0.2">
      <c r="A26" s="58" t="s">
        <v>43</v>
      </c>
      <c r="B26" s="70">
        <v>222.51999999999998</v>
      </c>
      <c r="C26" s="81">
        <v>0.7085301914992933</v>
      </c>
      <c r="D26" s="70">
        <v>235.74</v>
      </c>
      <c r="E26" s="81">
        <v>0.73875022915547006</v>
      </c>
      <c r="F26" s="70">
        <v>13.220000000000027</v>
      </c>
      <c r="G26" s="82">
        <v>5.9410390077296551</v>
      </c>
      <c r="H26" s="81">
        <v>4.2094055058514643E-2</v>
      </c>
      <c r="I26" s="81">
        <v>2.6189108342082856</v>
      </c>
    </row>
    <row r="27" spans="1:9" ht="17.45" customHeight="1" x14ac:dyDescent="0.2">
      <c r="A27" s="58" t="s">
        <v>49</v>
      </c>
      <c r="B27" s="70">
        <v>198.16000000000003</v>
      </c>
      <c r="C27" s="81">
        <v>0.63096504919782492</v>
      </c>
      <c r="D27" s="70">
        <v>212</v>
      </c>
      <c r="E27" s="81">
        <v>0.66435500373699685</v>
      </c>
      <c r="F27" s="70">
        <v>13.839999999999975</v>
      </c>
      <c r="G27" s="82">
        <v>6.9842551473556584</v>
      </c>
      <c r="H27" s="81">
        <v>4.4068208926614255E-2</v>
      </c>
      <c r="I27" s="81">
        <v>2.741734186493384</v>
      </c>
    </row>
    <row r="28" spans="1:9" ht="17.45" customHeight="1" x14ac:dyDescent="0.2">
      <c r="A28" s="58" t="s">
        <v>46</v>
      </c>
      <c r="B28" s="70">
        <v>159.48000000000002</v>
      </c>
      <c r="C28" s="81">
        <v>0.50780332078153567</v>
      </c>
      <c r="D28" s="70">
        <v>171.37</v>
      </c>
      <c r="E28" s="81">
        <v>0.53703074052079791</v>
      </c>
      <c r="F28" s="70">
        <v>11.889999999999986</v>
      </c>
      <c r="G28" s="82">
        <v>7.4554803110107759</v>
      </c>
      <c r="H28" s="81">
        <v>3.7859176599526284E-2</v>
      </c>
      <c r="I28" s="81">
        <v>2.3554349333386093</v>
      </c>
    </row>
    <row r="29" spans="1:9" ht="17.45" customHeight="1" x14ac:dyDescent="0.2">
      <c r="A29" s="58" t="s">
        <v>94</v>
      </c>
      <c r="B29" s="70">
        <v>117.18475500000001</v>
      </c>
      <c r="C29" s="81">
        <v>0.37313022155737818</v>
      </c>
      <c r="D29" s="70">
        <v>121.34128</v>
      </c>
      <c r="E29" s="81">
        <v>0.38025323833892444</v>
      </c>
      <c r="F29" s="70">
        <v>4.1565249999999878</v>
      </c>
      <c r="G29" s="82">
        <v>3.5469844178963275</v>
      </c>
      <c r="H29" s="81">
        <v>1.3234870817102245E-2</v>
      </c>
      <c r="I29" s="81">
        <v>0.82341666831751426</v>
      </c>
    </row>
    <row r="30" spans="1:9" ht="17.45" customHeight="1" x14ac:dyDescent="0.2">
      <c r="A30" s="58" t="s">
        <v>42</v>
      </c>
      <c r="B30" s="70">
        <v>112.78999999999999</v>
      </c>
      <c r="C30" s="81">
        <v>0.35913679803705417</v>
      </c>
      <c r="D30" s="70">
        <v>113.17</v>
      </c>
      <c r="E30" s="81">
        <v>0.35464648949488653</v>
      </c>
      <c r="F30" s="70">
        <v>0.38000000000000966</v>
      </c>
      <c r="G30" s="82">
        <v>0.33690930046990841</v>
      </c>
      <c r="H30" s="81">
        <v>1.2099652739966671E-3</v>
      </c>
      <c r="I30" s="81">
        <v>7.5278828819907093E-2</v>
      </c>
    </row>
    <row r="31" spans="1:9" ht="17.45" customHeight="1" x14ac:dyDescent="0.2">
      <c r="A31" s="58" t="s">
        <v>45</v>
      </c>
      <c r="B31" s="70">
        <v>76.240000000000009</v>
      </c>
      <c r="C31" s="81">
        <v>0.24275724339343041</v>
      </c>
      <c r="D31" s="70">
        <v>81.149999999999991</v>
      </c>
      <c r="E31" s="81">
        <v>0.25430381393045892</v>
      </c>
      <c r="F31" s="70">
        <v>4.9099999999999824</v>
      </c>
      <c r="G31" s="82">
        <v>6.4401888772297768</v>
      </c>
      <c r="H31" s="81">
        <v>1.5634024987693323E-2</v>
      </c>
      <c r="I31" s="81">
        <v>0.97268170922561337</v>
      </c>
    </row>
    <row r="32" spans="1:9" ht="17.45" customHeight="1" x14ac:dyDescent="0.2">
      <c r="A32" s="58" t="s">
        <v>50</v>
      </c>
      <c r="B32" s="70">
        <v>51.379999999999995</v>
      </c>
      <c r="C32" s="81">
        <v>0.16360004152091359</v>
      </c>
      <c r="D32" s="70">
        <v>61.81</v>
      </c>
      <c r="E32" s="81">
        <v>0.19369708858954612</v>
      </c>
      <c r="F32" s="70">
        <v>10.430000000000007</v>
      </c>
      <c r="G32" s="82">
        <v>20.299727520435979</v>
      </c>
      <c r="H32" s="81">
        <v>3.3210362652065589E-2</v>
      </c>
      <c r="I32" s="81">
        <v>2.0662057489252934</v>
      </c>
    </row>
    <row r="33" spans="1:9" ht="17.45" customHeight="1" x14ac:dyDescent="0.2">
      <c r="A33" s="58" t="s">
        <v>47</v>
      </c>
      <c r="B33" s="70">
        <v>60.959999999999994</v>
      </c>
      <c r="C33" s="81">
        <v>0.19410390290219723</v>
      </c>
      <c r="D33" s="70">
        <v>54.94</v>
      </c>
      <c r="E33" s="81">
        <v>0.17216822596844625</v>
      </c>
      <c r="F33" s="70">
        <v>-6.019999999999996</v>
      </c>
      <c r="G33" s="82">
        <v>-9.8753280839894959</v>
      </c>
      <c r="H33" s="81">
        <v>-1.9168397235420381E-2</v>
      </c>
      <c r="I33" s="81">
        <v>-1.1925751302521812</v>
      </c>
    </row>
    <row r="34" spans="1:9" ht="17.45" customHeight="1" x14ac:dyDescent="0.2">
      <c r="A34" s="58" t="s">
        <v>105</v>
      </c>
      <c r="B34" s="70">
        <v>1072.0959560000001</v>
      </c>
      <c r="C34" s="81">
        <v>3.4136812556637524</v>
      </c>
      <c r="D34" s="70">
        <v>1125.1111380000002</v>
      </c>
      <c r="E34" s="81">
        <v>3.5258170485402216</v>
      </c>
      <c r="F34" s="70">
        <v>53.015182000000095</v>
      </c>
      <c r="G34" s="82">
        <v>4.9450034489263652</v>
      </c>
      <c r="H34" s="81">
        <v>0.16880665582792539</v>
      </c>
      <c r="I34" s="81">
        <v>10.502423185879277</v>
      </c>
    </row>
    <row r="35" spans="1:9" ht="2.1" customHeight="1" x14ac:dyDescent="0.2">
      <c r="A35" s="58"/>
      <c r="B35" s="70">
        <v>0</v>
      </c>
      <c r="C35" s="81"/>
      <c r="D35" s="70">
        <v>0</v>
      </c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-2178.4627519999922</v>
      </c>
      <c r="C36" s="84">
        <v>-6.9364849489872027</v>
      </c>
      <c r="D36" s="83">
        <v>-642.38823700000285</v>
      </c>
      <c r="E36" s="84">
        <v>-2.0130841490223572</v>
      </c>
      <c r="F36" s="83">
        <v>1536.0745149999893</v>
      </c>
      <c r="G36" s="85">
        <v>-70.51185582997725</v>
      </c>
      <c r="H36" s="84">
        <v>4.8910442668979268</v>
      </c>
      <c r="I36" s="84">
        <v>304.29971176132386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70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71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72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63</v>
      </c>
      <c r="I46" s="66"/>
    </row>
    <row r="47" spans="1:9" x14ac:dyDescent="0.2">
      <c r="A47" s="55" t="s">
        <v>64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4" priority="3" stopIfTrue="1" operator="lessThan">
      <formula>0</formula>
    </cfRule>
  </conditionalFormatting>
  <conditionalFormatting sqref="B5:I36">
    <cfRule type="cellIs" dxfId="13" priority="1" operator="lessThan">
      <formula>0</formula>
    </cfRule>
    <cfRule type="cellIs" dxfId="12" priority="2" stopIfTrue="1" operator="lessThan">
      <formula>0</formula>
    </cfRule>
  </conditionalFormatting>
  <hyperlinks>
    <hyperlink ref="A47" r:id="rId1" display="www.portugalglobal.pt" xr:uid="{DB7C052A-4B42-4036-ABFF-F16F20BAB68C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S52"/>
  <sheetViews>
    <sheetView showGridLine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9" width="9.140625" style="80"/>
    <col min="20" max="16384" width="9.140625" style="53"/>
  </cols>
  <sheetData>
    <row r="1" spans="1:19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5.95" customHeight="1" x14ac:dyDescent="0.2">
      <c r="A2" s="61" t="s">
        <v>67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s="16" customFormat="1" ht="24.95" customHeight="1" x14ac:dyDescent="0.2">
      <c r="A4" s="56" t="s">
        <v>52</v>
      </c>
      <c r="B4" s="73" t="s">
        <v>87</v>
      </c>
      <c r="C4" s="74" t="s">
        <v>76</v>
      </c>
      <c r="D4" s="73" t="s">
        <v>88</v>
      </c>
      <c r="E4" s="74" t="s">
        <v>81</v>
      </c>
      <c r="F4" s="74" t="s">
        <v>62</v>
      </c>
      <c r="G4" s="74" t="s">
        <v>78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ht="17.45" customHeight="1" x14ac:dyDescent="0.2">
      <c r="A5" s="57" t="s">
        <v>0</v>
      </c>
      <c r="B5" s="77">
        <v>31584.92</v>
      </c>
      <c r="C5" s="78">
        <v>100</v>
      </c>
      <c r="D5" s="77">
        <v>33070.259999999995</v>
      </c>
      <c r="E5" s="78">
        <v>100</v>
      </c>
      <c r="F5" s="77">
        <v>1485.3399999999965</v>
      </c>
      <c r="G5" s="79">
        <v>4.70268723175489</v>
      </c>
      <c r="H5" s="78">
        <v>4.70268723175489</v>
      </c>
      <c r="I5" s="78">
        <v>100</v>
      </c>
    </row>
    <row r="6" spans="1:19" ht="17.45" customHeight="1" x14ac:dyDescent="0.2">
      <c r="A6" s="58" t="s">
        <v>102</v>
      </c>
      <c r="B6" s="70">
        <v>4923.9735200000014</v>
      </c>
      <c r="C6" s="81">
        <v>15.589634293833898</v>
      </c>
      <c r="D6" s="70">
        <v>5908.6120959999989</v>
      </c>
      <c r="E6" s="81">
        <v>17.866845002125778</v>
      </c>
      <c r="F6" s="70">
        <v>984.63857599999756</v>
      </c>
      <c r="G6" s="82">
        <v>19.996829227465003</v>
      </c>
      <c r="H6" s="81">
        <v>3.1174325469242841</v>
      </c>
      <c r="I6" s="81">
        <v>66.290450401928169</v>
      </c>
    </row>
    <row r="7" spans="1:19" ht="17.45" customHeight="1" x14ac:dyDescent="0.2">
      <c r="A7" s="58" t="s">
        <v>103</v>
      </c>
      <c r="B7" s="70">
        <v>3793.3882560000002</v>
      </c>
      <c r="C7" s="81">
        <v>12.010124629095152</v>
      </c>
      <c r="D7" s="70">
        <v>4157.8394399999997</v>
      </c>
      <c r="E7" s="81">
        <v>12.5727449375965</v>
      </c>
      <c r="F7" s="70">
        <v>364.45118399999956</v>
      </c>
      <c r="G7" s="82">
        <v>9.6075370988863931</v>
      </c>
      <c r="H7" s="81">
        <v>1.1538771793628086</v>
      </c>
      <c r="I7" s="81">
        <v>24.536549476887476</v>
      </c>
    </row>
    <row r="8" spans="1:19" ht="17.45" customHeight="1" x14ac:dyDescent="0.2">
      <c r="A8" s="58" t="s">
        <v>92</v>
      </c>
      <c r="B8" s="70">
        <v>3610.8317249999996</v>
      </c>
      <c r="C8" s="81">
        <v>11.432138264082987</v>
      </c>
      <c r="D8" s="70">
        <v>3173.526891</v>
      </c>
      <c r="E8" s="81">
        <v>9.5963167238479539</v>
      </c>
      <c r="F8" s="70">
        <v>-437.30483399999957</v>
      </c>
      <c r="G8" s="82">
        <v>-12.110917021479301</v>
      </c>
      <c r="H8" s="81">
        <v>-1.3845367789438745</v>
      </c>
      <c r="I8" s="81">
        <v>-29.441396178652742</v>
      </c>
    </row>
    <row r="9" spans="1:19" ht="17.45" customHeight="1" x14ac:dyDescent="0.2">
      <c r="A9" s="58" t="s">
        <v>89</v>
      </c>
      <c r="B9" s="70">
        <v>2780.3105120000005</v>
      </c>
      <c r="C9" s="81">
        <v>8.8026517464663545</v>
      </c>
      <c r="D9" s="70">
        <v>2889.9007980000001</v>
      </c>
      <c r="E9" s="81">
        <v>8.7386697231893571</v>
      </c>
      <c r="F9" s="70">
        <v>109.59028599999965</v>
      </c>
      <c r="G9" s="82">
        <v>3.9416563555401769</v>
      </c>
      <c r="H9" s="81">
        <v>0.34697028202065938</v>
      </c>
      <c r="I9" s="81">
        <v>7.3781279707003042</v>
      </c>
    </row>
    <row r="10" spans="1:19" ht="17.45" customHeight="1" x14ac:dyDescent="0.2">
      <c r="A10" s="58" t="s">
        <v>91</v>
      </c>
      <c r="B10" s="70">
        <v>2642.3307889999996</v>
      </c>
      <c r="C10" s="81">
        <v>8.3657985804618136</v>
      </c>
      <c r="D10" s="70">
        <v>2355.7152299999998</v>
      </c>
      <c r="E10" s="81">
        <v>7.1233647089560233</v>
      </c>
      <c r="F10" s="70">
        <v>-286.61555899999985</v>
      </c>
      <c r="G10" s="82">
        <v>-10.847073356340468</v>
      </c>
      <c r="H10" s="81">
        <v>-0.90744430886638272</v>
      </c>
      <c r="I10" s="81">
        <v>-19.296293037284428</v>
      </c>
    </row>
    <row r="11" spans="1:19" ht="17.45" customHeight="1" x14ac:dyDescent="0.2">
      <c r="A11" s="58" t="s">
        <v>101</v>
      </c>
      <c r="B11" s="70">
        <v>2200.979859</v>
      </c>
      <c r="C11" s="81">
        <v>6.9684515870231749</v>
      </c>
      <c r="D11" s="70">
        <v>2229.7941129999999</v>
      </c>
      <c r="E11" s="81">
        <v>6.7425962571809244</v>
      </c>
      <c r="F11" s="70">
        <v>28.814253999999892</v>
      </c>
      <c r="G11" s="82">
        <v>1.3091557327149486</v>
      </c>
      <c r="H11" s="81">
        <v>9.1227883432979703E-2</v>
      </c>
      <c r="I11" s="81">
        <v>1.93990965031575</v>
      </c>
    </row>
    <row r="12" spans="1:19" ht="17.45" customHeight="1" x14ac:dyDescent="0.2">
      <c r="A12" s="58" t="s">
        <v>15</v>
      </c>
      <c r="B12" s="70">
        <v>1824.9099999999999</v>
      </c>
      <c r="C12" s="81">
        <v>5.7777888941938107</v>
      </c>
      <c r="D12" s="70">
        <v>1902.1699999999998</v>
      </c>
      <c r="E12" s="81">
        <v>5.7519051861098163</v>
      </c>
      <c r="F12" s="70">
        <v>77.259999999999991</v>
      </c>
      <c r="G12" s="82">
        <v>4.2336334394572885</v>
      </c>
      <c r="H12" s="81">
        <v>0.24461040268583867</v>
      </c>
      <c r="I12" s="81">
        <v>5.2015026862536642</v>
      </c>
    </row>
    <row r="13" spans="1:19" ht="17.45" customHeight="1" x14ac:dyDescent="0.2">
      <c r="A13" s="58" t="s">
        <v>1</v>
      </c>
      <c r="B13" s="70">
        <v>1296.78</v>
      </c>
      <c r="C13" s="81">
        <v>4.1056934765071436</v>
      </c>
      <c r="D13" s="70">
        <v>1581.18</v>
      </c>
      <c r="E13" s="81">
        <v>4.7812747767934098</v>
      </c>
      <c r="F13" s="70">
        <v>284.40000000000009</v>
      </c>
      <c r="G13" s="82">
        <v>21.931245083977245</v>
      </c>
      <c r="H13" s="81">
        <v>0.90042969872964729</v>
      </c>
      <c r="I13" s="81">
        <v>19.147131296538216</v>
      </c>
    </row>
    <row r="14" spans="1:19" ht="17.45" customHeight="1" x14ac:dyDescent="0.2">
      <c r="A14" s="58" t="s">
        <v>93</v>
      </c>
      <c r="B14" s="70">
        <v>1531.881562</v>
      </c>
      <c r="C14" s="81">
        <v>4.8500409752502147</v>
      </c>
      <c r="D14" s="70">
        <v>1492.1750340000003</v>
      </c>
      <c r="E14" s="81">
        <v>4.5121357800029411</v>
      </c>
      <c r="F14" s="70">
        <v>-39.706527999999707</v>
      </c>
      <c r="G14" s="82">
        <v>-2.5920103084313846</v>
      </c>
      <c r="H14" s="81">
        <v>-0.12571356204163162</v>
      </c>
      <c r="I14" s="81">
        <v>-2.6732282171085275</v>
      </c>
    </row>
    <row r="15" spans="1:19" ht="17.45" customHeight="1" x14ac:dyDescent="0.2">
      <c r="A15" s="58" t="s">
        <v>90</v>
      </c>
      <c r="B15" s="70">
        <v>1241.3746879999999</v>
      </c>
      <c r="C15" s="81">
        <v>3.9302764990381482</v>
      </c>
      <c r="D15" s="70">
        <v>1271.7616249999999</v>
      </c>
      <c r="E15" s="81">
        <v>3.8456353986935699</v>
      </c>
      <c r="F15" s="70">
        <v>30.386936999999989</v>
      </c>
      <c r="G15" s="82">
        <v>2.4478457063561452</v>
      </c>
      <c r="H15" s="81">
        <v>9.6207104529629939E-2</v>
      </c>
      <c r="I15" s="81">
        <v>2.0457899874776189</v>
      </c>
    </row>
    <row r="16" spans="1:19" ht="17.45" customHeight="1" x14ac:dyDescent="0.2">
      <c r="A16" s="58" t="s">
        <v>2</v>
      </c>
      <c r="B16" s="70">
        <v>1047.78</v>
      </c>
      <c r="C16" s="81">
        <v>3.3173425799400476</v>
      </c>
      <c r="D16" s="70">
        <v>1098.5</v>
      </c>
      <c r="E16" s="81">
        <v>3.3217156442072127</v>
      </c>
      <c r="F16" s="70">
        <v>50.720000000000027</v>
      </c>
      <c r="G16" s="82">
        <v>4.8407108362442521</v>
      </c>
      <c r="H16" s="81">
        <v>0.16058296174250253</v>
      </c>
      <c r="I16" s="81">
        <v>3.4147063971885321</v>
      </c>
    </row>
    <row r="17" spans="1:9" ht="17.45" customHeight="1" x14ac:dyDescent="0.2">
      <c r="A17" s="58" t="s">
        <v>104</v>
      </c>
      <c r="B17" s="70">
        <v>703.54460200000005</v>
      </c>
      <c r="C17" s="81">
        <v>2.2274699508499629</v>
      </c>
      <c r="D17" s="70">
        <v>757.51293300000009</v>
      </c>
      <c r="E17" s="81">
        <v>2.2906168049480113</v>
      </c>
      <c r="F17" s="70">
        <v>53.968331000000035</v>
      </c>
      <c r="G17" s="82">
        <v>7.6709182113801555</v>
      </c>
      <c r="H17" s="81">
        <v>0.17086739811277038</v>
      </c>
      <c r="I17" s="81">
        <v>3.6333991544023698</v>
      </c>
    </row>
    <row r="18" spans="1:9" ht="17.45" customHeight="1" x14ac:dyDescent="0.2">
      <c r="A18" s="58" t="s">
        <v>98</v>
      </c>
      <c r="B18" s="70">
        <v>762.82839300000001</v>
      </c>
      <c r="C18" s="81">
        <v>2.4151664560176185</v>
      </c>
      <c r="D18" s="70">
        <v>740.64259500000003</v>
      </c>
      <c r="E18" s="81">
        <v>2.2396031812268791</v>
      </c>
      <c r="F18" s="70">
        <v>-22.185797999999977</v>
      </c>
      <c r="G18" s="82">
        <v>-2.9083602817599865</v>
      </c>
      <c r="H18" s="81">
        <v>-7.0241741945206687E-2</v>
      </c>
      <c r="I18" s="81">
        <v>-1.4936511505783205</v>
      </c>
    </row>
    <row r="19" spans="1:9" ht="17.45" customHeight="1" x14ac:dyDescent="0.2">
      <c r="A19" s="58" t="s">
        <v>48</v>
      </c>
      <c r="B19" s="70">
        <v>532.46</v>
      </c>
      <c r="C19" s="81">
        <v>1.6858044915105057</v>
      </c>
      <c r="D19" s="70">
        <v>582.33999999999992</v>
      </c>
      <c r="E19" s="81">
        <v>1.7609175131976587</v>
      </c>
      <c r="F19" s="70">
        <v>49.879999999999882</v>
      </c>
      <c r="G19" s="82">
        <v>9.367839837734266</v>
      </c>
      <c r="H19" s="81">
        <v>0.15792346474203478</v>
      </c>
      <c r="I19" s="81">
        <v>3.3581536887177346</v>
      </c>
    </row>
    <row r="20" spans="1:9" ht="17.45" customHeight="1" x14ac:dyDescent="0.2">
      <c r="A20" s="58" t="s">
        <v>97</v>
      </c>
      <c r="B20" s="70">
        <v>553.03871700000002</v>
      </c>
      <c r="C20" s="81">
        <v>1.7509581059568937</v>
      </c>
      <c r="D20" s="70">
        <v>526.34439900000007</v>
      </c>
      <c r="E20" s="81">
        <v>1.5915943781512458</v>
      </c>
      <c r="F20" s="70">
        <v>-26.694317999999953</v>
      </c>
      <c r="G20" s="82">
        <v>-4.8268443382780291</v>
      </c>
      <c r="H20" s="81">
        <v>-8.4516022203000529E-2</v>
      </c>
      <c r="I20" s="81">
        <v>-1.797185694857744</v>
      </c>
    </row>
    <row r="21" spans="1:9" ht="17.45" customHeight="1" x14ac:dyDescent="0.2">
      <c r="A21" s="58" t="s">
        <v>100</v>
      </c>
      <c r="B21" s="70">
        <v>404.303878</v>
      </c>
      <c r="C21" s="81">
        <v>1.280053512878931</v>
      </c>
      <c r="D21" s="70">
        <v>427.95673999999997</v>
      </c>
      <c r="E21" s="81">
        <v>1.2940833848902309</v>
      </c>
      <c r="F21" s="70">
        <v>23.652861999999971</v>
      </c>
      <c r="G21" s="82">
        <v>5.850268396386733</v>
      </c>
      <c r="H21" s="81">
        <v>7.4886566120794265E-2</v>
      </c>
      <c r="I21" s="81">
        <v>1.5924207252211633</v>
      </c>
    </row>
    <row r="22" spans="1:9" ht="17.45" customHeight="1" x14ac:dyDescent="0.2">
      <c r="A22" s="58" t="s">
        <v>96</v>
      </c>
      <c r="B22" s="70">
        <v>423.26412700000003</v>
      </c>
      <c r="C22" s="81">
        <v>1.3400829478118039</v>
      </c>
      <c r="D22" s="70">
        <v>401.82047800000004</v>
      </c>
      <c r="E22" s="81">
        <v>1.2150508583845427</v>
      </c>
      <c r="F22" s="70">
        <v>-21.443648999999994</v>
      </c>
      <c r="G22" s="82">
        <v>-5.0662571269594014</v>
      </c>
      <c r="H22" s="81">
        <v>-6.789204785068316E-2</v>
      </c>
      <c r="I22" s="81">
        <v>-1.4436862267225044</v>
      </c>
    </row>
    <row r="23" spans="1:9" ht="17.45" customHeight="1" x14ac:dyDescent="0.2">
      <c r="A23" s="58" t="s">
        <v>95</v>
      </c>
      <c r="B23" s="70">
        <v>348.51307800000001</v>
      </c>
      <c r="C23" s="81">
        <v>1.1034160542436076</v>
      </c>
      <c r="D23" s="70">
        <v>336.81080199999997</v>
      </c>
      <c r="E23" s="81">
        <v>1.0184703779165936</v>
      </c>
      <c r="F23" s="70">
        <v>-11.70227600000004</v>
      </c>
      <c r="G23" s="82">
        <v>-3.3577724162190665</v>
      </c>
      <c r="H23" s="81">
        <v>-3.7050199905524668E-2</v>
      </c>
      <c r="I23" s="81">
        <v>-0.78785167032464409</v>
      </c>
    </row>
    <row r="24" spans="1:9" ht="17.45" customHeight="1" x14ac:dyDescent="0.2">
      <c r="A24" s="58" t="s">
        <v>47</v>
      </c>
      <c r="B24" s="70">
        <v>280.99</v>
      </c>
      <c r="C24" s="81">
        <v>0.88963340733489282</v>
      </c>
      <c r="D24" s="70">
        <v>272.69</v>
      </c>
      <c r="E24" s="81">
        <v>0.82457773237948551</v>
      </c>
      <c r="F24" s="70">
        <v>-8.3000000000000114</v>
      </c>
      <c r="G24" s="82">
        <v>-2.9538417737286062</v>
      </c>
      <c r="H24" s="81">
        <v>-2.6278363218903235E-2</v>
      </c>
      <c r="I24" s="81">
        <v>-0.55879461941373898</v>
      </c>
    </row>
    <row r="25" spans="1:9" ht="17.45" customHeight="1" x14ac:dyDescent="0.2">
      <c r="A25" s="58" t="s">
        <v>43</v>
      </c>
      <c r="B25" s="70">
        <v>239.93</v>
      </c>
      <c r="C25" s="81">
        <v>0.75963466109776445</v>
      </c>
      <c r="D25" s="70">
        <v>272.53999999999996</v>
      </c>
      <c r="E25" s="81">
        <v>0.82412415263744521</v>
      </c>
      <c r="F25" s="70">
        <v>32.609999999999957</v>
      </c>
      <c r="G25" s="82">
        <v>13.591464177051622</v>
      </c>
      <c r="H25" s="81">
        <v>0.10324547283957015</v>
      </c>
      <c r="I25" s="81">
        <v>2.1954569324195159</v>
      </c>
    </row>
    <row r="26" spans="1:9" ht="17.45" customHeight="1" x14ac:dyDescent="0.2">
      <c r="A26" s="58" t="s">
        <v>99</v>
      </c>
      <c r="B26" s="70">
        <v>269.12427700000001</v>
      </c>
      <c r="C26" s="81">
        <v>0.85206572313623086</v>
      </c>
      <c r="D26" s="70">
        <v>260.42376899999999</v>
      </c>
      <c r="E26" s="81">
        <v>0.78748630642758788</v>
      </c>
      <c r="F26" s="70">
        <v>-8.7005080000000135</v>
      </c>
      <c r="G26" s="82">
        <v>-3.2328960051418969</v>
      </c>
      <c r="H26" s="81">
        <v>-2.7546398724454624E-2</v>
      </c>
      <c r="I26" s="81">
        <v>-0.58575868151399912</v>
      </c>
    </row>
    <row r="27" spans="1:9" ht="17.45" customHeight="1" x14ac:dyDescent="0.2">
      <c r="A27" s="58" t="s">
        <v>94</v>
      </c>
      <c r="B27" s="70">
        <v>230.15585299999998</v>
      </c>
      <c r="C27" s="81">
        <v>0.72868904844463744</v>
      </c>
      <c r="D27" s="70">
        <v>233.47431200000005</v>
      </c>
      <c r="E27" s="81">
        <v>0.70599478806637772</v>
      </c>
      <c r="F27" s="70">
        <v>3.3184590000000753</v>
      </c>
      <c r="G27" s="82">
        <v>1.4418312446740496</v>
      </c>
      <c r="H27" s="81">
        <v>1.0506466376992804E-2</v>
      </c>
      <c r="I27" s="81">
        <v>0.22341410047531765</v>
      </c>
    </row>
    <row r="28" spans="1:9" ht="17.45" customHeight="1" x14ac:dyDescent="0.2">
      <c r="A28" s="58" t="s">
        <v>45</v>
      </c>
      <c r="B28" s="70">
        <v>205.14</v>
      </c>
      <c r="C28" s="81">
        <v>0.64948716032840992</v>
      </c>
      <c r="D28" s="70">
        <v>189.06</v>
      </c>
      <c r="E28" s="81">
        <v>0.57169190686737881</v>
      </c>
      <c r="F28" s="70">
        <v>-16.079999999999984</v>
      </c>
      <c r="G28" s="82">
        <v>-7.8385492834161958</v>
      </c>
      <c r="H28" s="81">
        <v>-5.0910371151802775E-2</v>
      </c>
      <c r="I28" s="81">
        <v>-1.08258041929794</v>
      </c>
    </row>
    <row r="29" spans="1:9" ht="17.45" customHeight="1" x14ac:dyDescent="0.2">
      <c r="A29" s="58" t="s">
        <v>49</v>
      </c>
      <c r="B29" s="70">
        <v>165.57</v>
      </c>
      <c r="C29" s="81">
        <v>0.52420585519925333</v>
      </c>
      <c r="D29" s="70">
        <v>187.18</v>
      </c>
      <c r="E29" s="81">
        <v>0.56600704076714259</v>
      </c>
      <c r="F29" s="70">
        <v>21.610000000000014</v>
      </c>
      <c r="G29" s="82">
        <v>13.051881379476967</v>
      </c>
      <c r="H29" s="81">
        <v>6.8418726404879338E-2</v>
      </c>
      <c r="I29" s="81">
        <v>1.4548857500639627</v>
      </c>
    </row>
    <row r="30" spans="1:9" ht="17.45" customHeight="1" x14ac:dyDescent="0.2">
      <c r="A30" s="58" t="s">
        <v>46</v>
      </c>
      <c r="B30" s="70">
        <v>132.19999999999999</v>
      </c>
      <c r="C30" s="81">
        <v>0.41855417078783169</v>
      </c>
      <c r="D30" s="70">
        <v>177.53</v>
      </c>
      <c r="E30" s="81">
        <v>0.53682674402922748</v>
      </c>
      <c r="F30" s="70">
        <v>45.330000000000013</v>
      </c>
      <c r="G30" s="82">
        <v>34.288956127080198</v>
      </c>
      <c r="H30" s="81">
        <v>0.1435178559895039</v>
      </c>
      <c r="I30" s="81">
        <v>3.0518265178343085</v>
      </c>
    </row>
    <row r="31" spans="1:9" ht="17.45" customHeight="1" x14ac:dyDescent="0.2">
      <c r="A31" s="58" t="s">
        <v>44</v>
      </c>
      <c r="B31" s="70">
        <v>120.27000000000001</v>
      </c>
      <c r="C31" s="81">
        <v>0.38078298124548049</v>
      </c>
      <c r="D31" s="70">
        <v>129.07</v>
      </c>
      <c r="E31" s="81">
        <v>0.39029024870079643</v>
      </c>
      <c r="F31" s="70">
        <v>8.7999999999999829</v>
      </c>
      <c r="G31" s="82">
        <v>7.3168703749895929</v>
      </c>
      <c r="H31" s="81">
        <v>2.7861397147752733E-2</v>
      </c>
      <c r="I31" s="81">
        <v>0.5924569458844442</v>
      </c>
    </row>
    <row r="32" spans="1:9" ht="17.45" customHeight="1" x14ac:dyDescent="0.2">
      <c r="A32" s="58" t="s">
        <v>50</v>
      </c>
      <c r="B32" s="70">
        <v>20.22</v>
      </c>
      <c r="C32" s="81">
        <v>6.4017892082677427E-2</v>
      </c>
      <c r="D32" s="70">
        <v>17.87</v>
      </c>
      <c r="E32" s="81">
        <v>5.4036466601714066E-2</v>
      </c>
      <c r="F32" s="70">
        <v>-2.3499999999999979</v>
      </c>
      <c r="G32" s="82">
        <v>-11.62215628090998</v>
      </c>
      <c r="H32" s="81">
        <v>-7.4402594655930687E-3</v>
      </c>
      <c r="I32" s="81">
        <v>-0.15821293441232334</v>
      </c>
    </row>
    <row r="33" spans="1:9" ht="17.45" customHeight="1" x14ac:dyDescent="0.2">
      <c r="A33" s="58" t="s">
        <v>42</v>
      </c>
      <c r="B33" s="70">
        <v>5.0599999999999996</v>
      </c>
      <c r="C33" s="81">
        <v>1.6020303359957855E-2</v>
      </c>
      <c r="D33" s="70">
        <v>3.09</v>
      </c>
      <c r="E33" s="81">
        <v>9.3437426860266612E-3</v>
      </c>
      <c r="F33" s="70">
        <v>-1.9699999999999998</v>
      </c>
      <c r="G33" s="82">
        <v>-38.932806324110672</v>
      </c>
      <c r="H33" s="81">
        <v>-6.2371536796673854E-3</v>
      </c>
      <c r="I33" s="81">
        <v>-0.13262956629458605</v>
      </c>
    </row>
    <row r="34" spans="1:9" ht="17.45" customHeight="1" x14ac:dyDescent="0.2">
      <c r="A34" s="58" t="s">
        <v>105</v>
      </c>
      <c r="B34" s="70">
        <v>962.35612399999991</v>
      </c>
      <c r="C34" s="81">
        <v>3.0468847918563666</v>
      </c>
      <c r="D34" s="70">
        <v>968.089786</v>
      </c>
      <c r="E34" s="81">
        <v>2.9273727693704257</v>
      </c>
      <c r="F34" s="70">
        <v>5.7336620000000948</v>
      </c>
      <c r="G34" s="82">
        <v>0.59579420310314313</v>
      </c>
      <c r="H34" s="81">
        <v>1.8153162965111498E-2</v>
      </c>
      <c r="I34" s="81">
        <v>0.38601680423338142</v>
      </c>
    </row>
    <row r="35" spans="1:9" ht="2.1" customHeight="1" x14ac:dyDescent="0.2">
      <c r="A35" s="58"/>
      <c r="B35" s="70"/>
      <c r="C35" s="81"/>
      <c r="D35" s="70"/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-1668.5899599999975</v>
      </c>
      <c r="C36" s="84">
        <v>-5.2828690400355534</v>
      </c>
      <c r="D36" s="83">
        <v>-1475.3610410000038</v>
      </c>
      <c r="E36" s="84">
        <v>-4.4612925359522544</v>
      </c>
      <c r="F36" s="83">
        <v>193.22891899999377</v>
      </c>
      <c r="G36" s="85">
        <v>-11.580371669022512</v>
      </c>
      <c r="H36" s="84">
        <v>0.61177586962383868</v>
      </c>
      <c r="I36" s="84">
        <v>13.009069909919225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70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71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72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63</v>
      </c>
      <c r="I46" s="66"/>
    </row>
    <row r="47" spans="1:9" x14ac:dyDescent="0.2">
      <c r="A47" s="55" t="s">
        <v>64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1" priority="3" stopIfTrue="1" operator="lessThan">
      <formula>0</formula>
    </cfRule>
  </conditionalFormatting>
  <conditionalFormatting sqref="B5:I36">
    <cfRule type="cellIs" dxfId="10" priority="1" operator="lessThan">
      <formula>0</formula>
    </cfRule>
    <cfRule type="cellIs" dxfId="9" priority="2" stopIfTrue="1" operator="lessThan">
      <formula>0</formula>
    </cfRule>
  </conditionalFormatting>
  <hyperlinks>
    <hyperlink ref="A47" r:id="rId1" display="www.portugalglobal.pt" xr:uid="{FE25068E-F4E4-4B85-82B4-CE375AF210E2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53"/>
  <sheetViews>
    <sheetView showGridLines="0" workbookViewId="0">
      <selection activeCell="A43" sqref="A43"/>
    </sheetView>
  </sheetViews>
  <sheetFormatPr defaultColWidth="9.140625" defaultRowHeight="12" x14ac:dyDescent="0.2"/>
  <cols>
    <col min="1" max="1" width="41.7109375" style="16" customWidth="1"/>
    <col min="2" max="4" width="9.7109375" style="53" customWidth="1"/>
    <col min="5" max="5" width="9.7109375" style="64" customWidth="1"/>
    <col min="6" max="6" width="8.7109375" style="64" customWidth="1"/>
    <col min="7" max="7" width="8.42578125" style="67" customWidth="1"/>
    <col min="8" max="8" width="9.140625" style="53"/>
    <col min="9" max="23" width="9.140625" style="80"/>
    <col min="24" max="16384" width="9.140625" style="53"/>
  </cols>
  <sheetData>
    <row r="1" spans="1:23" ht="9.9499999999999993" customHeight="1" x14ac:dyDescent="0.2">
      <c r="A1" s="53"/>
      <c r="E1" s="53"/>
      <c r="F1" s="53"/>
      <c r="G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5.95" customHeight="1" x14ac:dyDescent="0.2">
      <c r="A2" s="61" t="s">
        <v>68</v>
      </c>
      <c r="B2" s="71"/>
      <c r="C2" s="72"/>
      <c r="D2" s="72"/>
      <c r="E2" s="72"/>
      <c r="F2" s="72"/>
      <c r="G2" s="72"/>
      <c r="H2" s="72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16" customFormat="1" ht="24.95" customHeight="1" x14ac:dyDescent="0.2">
      <c r="A4" s="56" t="s">
        <v>29</v>
      </c>
      <c r="B4" s="73" t="s">
        <v>87</v>
      </c>
      <c r="C4" s="73" t="s">
        <v>77</v>
      </c>
      <c r="D4" s="74" t="s">
        <v>88</v>
      </c>
      <c r="E4" s="74" t="s">
        <v>82</v>
      </c>
      <c r="F4" s="74" t="s">
        <v>62</v>
      </c>
      <c r="G4" s="75" t="s">
        <v>78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17.45" customHeight="1" x14ac:dyDescent="0.2">
      <c r="A5" s="57" t="s">
        <v>0</v>
      </c>
      <c r="B5" s="77">
        <v>-179.05999999999767</v>
      </c>
      <c r="C5" s="77">
        <v>99.433083889400393</v>
      </c>
      <c r="D5" s="77">
        <v>-1159.6099999999933</v>
      </c>
      <c r="E5" s="79">
        <v>96.493495968885654</v>
      </c>
      <c r="F5" s="77">
        <v>-980.54999999999563</v>
      </c>
      <c r="G5" s="78">
        <v>-547.60973975204308</v>
      </c>
      <c r="H5" s="60"/>
      <c r="I5" s="60"/>
      <c r="J5" s="60"/>
    </row>
    <row r="6" spans="1:23" ht="17.45" customHeight="1" x14ac:dyDescent="0.2">
      <c r="A6" s="58" t="s">
        <v>2</v>
      </c>
      <c r="B6" s="70">
        <v>3963.6800000000003</v>
      </c>
      <c r="C6" s="70">
        <v>478.29315314283531</v>
      </c>
      <c r="D6" s="70">
        <v>4103.26</v>
      </c>
      <c r="E6" s="82">
        <v>473.5329995448339</v>
      </c>
      <c r="F6" s="70">
        <v>139.57999999999993</v>
      </c>
      <c r="G6" s="81">
        <v>3.5214749929358553</v>
      </c>
      <c r="H6" s="60"/>
      <c r="I6" s="60"/>
    </row>
    <row r="7" spans="1:23" ht="17.45" customHeight="1" x14ac:dyDescent="0.2">
      <c r="A7" s="58" t="s">
        <v>1</v>
      </c>
      <c r="B7" s="70">
        <v>1290.78</v>
      </c>
      <c r="C7" s="70">
        <v>199.53731550455745</v>
      </c>
      <c r="D7" s="70">
        <v>1043.7500000000002</v>
      </c>
      <c r="E7" s="82">
        <v>166.01082735678418</v>
      </c>
      <c r="F7" s="70">
        <v>-247.02999999999975</v>
      </c>
      <c r="G7" s="81">
        <v>-19.138040564619825</v>
      </c>
      <c r="H7" s="60"/>
      <c r="I7" s="60"/>
    </row>
    <row r="8" spans="1:23" ht="17.45" customHeight="1" x14ac:dyDescent="0.2">
      <c r="A8" s="58" t="s">
        <v>48</v>
      </c>
      <c r="B8" s="70">
        <v>752.33999999999992</v>
      </c>
      <c r="C8" s="70">
        <v>241.29512076024486</v>
      </c>
      <c r="D8" s="70">
        <v>876.3900000000001</v>
      </c>
      <c r="E8" s="82">
        <v>250.49455644468873</v>
      </c>
      <c r="F8" s="70">
        <v>124.05000000000018</v>
      </c>
      <c r="G8" s="81">
        <v>16.488555706196692</v>
      </c>
      <c r="H8" s="60"/>
      <c r="I8" s="60"/>
    </row>
    <row r="9" spans="1:23" ht="17.45" customHeight="1" x14ac:dyDescent="0.2">
      <c r="A9" s="58" t="s">
        <v>15</v>
      </c>
      <c r="B9" s="70">
        <v>640.79</v>
      </c>
      <c r="C9" s="70">
        <v>135.11351244718918</v>
      </c>
      <c r="D9" s="70">
        <v>460.40000000000032</v>
      </c>
      <c r="E9" s="82">
        <v>124.20393550523879</v>
      </c>
      <c r="F9" s="70">
        <v>-180.38999999999965</v>
      </c>
      <c r="G9" s="81">
        <v>-28.151188376847276</v>
      </c>
      <c r="H9" s="60"/>
      <c r="I9" s="60"/>
      <c r="J9" s="91"/>
    </row>
    <row r="10" spans="1:23" ht="17.45" customHeight="1" x14ac:dyDescent="0.2">
      <c r="A10" s="58" t="s">
        <v>100</v>
      </c>
      <c r="B10" s="70">
        <v>427.07138700000002</v>
      </c>
      <c r="C10" s="70">
        <v>205.63128632666738</v>
      </c>
      <c r="D10" s="70">
        <v>454.71405200000004</v>
      </c>
      <c r="E10" s="82">
        <v>206.25234036505654</v>
      </c>
      <c r="F10" s="70">
        <v>27.642665000000022</v>
      </c>
      <c r="G10" s="81">
        <v>6.4726099292622532</v>
      </c>
      <c r="H10" s="60"/>
      <c r="I10" s="60"/>
    </row>
    <row r="11" spans="1:23" ht="17.45" customHeight="1" x14ac:dyDescent="0.2">
      <c r="A11" s="58" t="s">
        <v>96</v>
      </c>
      <c r="B11" s="70">
        <v>392.16018099999997</v>
      </c>
      <c r="C11" s="70">
        <v>192.6514098370543</v>
      </c>
      <c r="D11" s="70">
        <v>348.12664099999978</v>
      </c>
      <c r="E11" s="82">
        <v>186.63735674516809</v>
      </c>
      <c r="F11" s="70">
        <v>-44.033540000000187</v>
      </c>
      <c r="G11" s="81">
        <v>-11.228457689843884</v>
      </c>
      <c r="H11" s="60"/>
      <c r="I11" s="60"/>
    </row>
    <row r="12" spans="1:23" ht="17.45" customHeight="1" x14ac:dyDescent="0.2">
      <c r="A12" s="58" t="s">
        <v>99</v>
      </c>
      <c r="B12" s="70">
        <v>199.54421899999994</v>
      </c>
      <c r="C12" s="70">
        <v>174.14575200140712</v>
      </c>
      <c r="D12" s="70">
        <v>203.76103799999999</v>
      </c>
      <c r="E12" s="82">
        <v>178.24210469820824</v>
      </c>
      <c r="F12" s="70">
        <v>4.2168190000000436</v>
      </c>
      <c r="G12" s="81">
        <v>2.1132253397930034</v>
      </c>
      <c r="H12" s="60"/>
      <c r="I12" s="60"/>
    </row>
    <row r="13" spans="1:23" ht="17.45" customHeight="1" x14ac:dyDescent="0.2">
      <c r="A13" s="58" t="s">
        <v>95</v>
      </c>
      <c r="B13" s="70">
        <v>170.21922000000001</v>
      </c>
      <c r="C13" s="70">
        <v>148.84155882379829</v>
      </c>
      <c r="D13" s="70">
        <v>200.33489899999995</v>
      </c>
      <c r="E13" s="82">
        <v>159.47995070538147</v>
      </c>
      <c r="F13" s="70">
        <v>30.115678999999943</v>
      </c>
      <c r="G13" s="81">
        <v>17.692290565072465</v>
      </c>
      <c r="H13" s="60"/>
      <c r="I13" s="60"/>
    </row>
    <row r="14" spans="1:23" ht="17.45" customHeight="1" x14ac:dyDescent="0.2">
      <c r="A14" s="58" t="s">
        <v>44</v>
      </c>
      <c r="B14" s="70">
        <v>146.41999999999999</v>
      </c>
      <c r="C14" s="70">
        <v>221.74274548931567</v>
      </c>
      <c r="D14" s="70">
        <v>130.73000000000002</v>
      </c>
      <c r="E14" s="82">
        <v>201.28612380878596</v>
      </c>
      <c r="F14" s="70">
        <v>-15.689999999999969</v>
      </c>
      <c r="G14" s="81">
        <v>-10.715749214588151</v>
      </c>
      <c r="H14" s="60"/>
      <c r="I14" s="60"/>
    </row>
    <row r="15" spans="1:23" ht="17.45" customHeight="1" x14ac:dyDescent="0.2">
      <c r="A15" s="58" t="s">
        <v>42</v>
      </c>
      <c r="B15" s="70">
        <v>107.72999999999999</v>
      </c>
      <c r="C15" s="70">
        <v>2229.0513833992095</v>
      </c>
      <c r="D15" s="70">
        <v>110.08</v>
      </c>
      <c r="E15" s="82">
        <v>3662.4595469255664</v>
      </c>
      <c r="F15" s="70">
        <v>2.3500000000000085</v>
      </c>
      <c r="G15" s="81">
        <v>2.1813793743618386</v>
      </c>
      <c r="H15" s="60"/>
      <c r="I15" s="60"/>
    </row>
    <row r="16" spans="1:23" ht="17.45" customHeight="1" x14ac:dyDescent="0.2">
      <c r="A16" s="58" t="s">
        <v>98</v>
      </c>
      <c r="B16" s="70">
        <v>46.730752000000166</v>
      </c>
      <c r="C16" s="70">
        <v>106.12598487796457</v>
      </c>
      <c r="D16" s="70">
        <v>100.50046799999996</v>
      </c>
      <c r="E16" s="82">
        <v>113.56936107624219</v>
      </c>
      <c r="F16" s="70">
        <v>53.769715999999789</v>
      </c>
      <c r="G16" s="81">
        <v>115.06280917542178</v>
      </c>
      <c r="H16" s="60"/>
      <c r="I16" s="60"/>
    </row>
    <row r="17" spans="1:9" ht="17.45" customHeight="1" x14ac:dyDescent="0.2">
      <c r="A17" s="58" t="s">
        <v>97</v>
      </c>
      <c r="B17" s="70">
        <v>75.121314999999981</v>
      </c>
      <c r="C17" s="70">
        <v>113.58337358503601</v>
      </c>
      <c r="D17" s="70">
        <v>76.886661999999887</v>
      </c>
      <c r="E17" s="82">
        <v>114.60767173471906</v>
      </c>
      <c r="F17" s="70">
        <v>1.7653469999999061</v>
      </c>
      <c r="G17" s="81">
        <v>2.3499948050695152</v>
      </c>
      <c r="H17" s="60"/>
      <c r="I17" s="60"/>
    </row>
    <row r="18" spans="1:9" ht="17.45" customHeight="1" x14ac:dyDescent="0.2">
      <c r="A18" s="58" t="s">
        <v>50</v>
      </c>
      <c r="B18" s="70">
        <v>31.159999999999997</v>
      </c>
      <c r="C18" s="70">
        <v>254.10484668644906</v>
      </c>
      <c r="D18" s="70">
        <v>43.94</v>
      </c>
      <c r="E18" s="82">
        <v>345.8869613878008</v>
      </c>
      <c r="F18" s="70">
        <v>12.780000000000001</v>
      </c>
      <c r="G18" s="81">
        <v>41.014120667522477</v>
      </c>
      <c r="H18" s="60"/>
      <c r="I18" s="60"/>
    </row>
    <row r="19" spans="1:9" ht="17.45" customHeight="1" x14ac:dyDescent="0.2">
      <c r="A19" s="58" t="s">
        <v>49</v>
      </c>
      <c r="B19" s="70">
        <v>32.590000000000032</v>
      </c>
      <c r="C19" s="70">
        <v>119.68351754544908</v>
      </c>
      <c r="D19" s="70">
        <v>24.819999999999993</v>
      </c>
      <c r="E19" s="82">
        <v>113.2599636713324</v>
      </c>
      <c r="F19" s="70">
        <v>-7.7700000000000387</v>
      </c>
      <c r="G19" s="81">
        <v>-23.841669223688346</v>
      </c>
      <c r="H19" s="60"/>
      <c r="I19" s="60"/>
    </row>
    <row r="20" spans="1:9" ht="17.45" customHeight="1" x14ac:dyDescent="0.2">
      <c r="A20" s="58" t="s">
        <v>46</v>
      </c>
      <c r="B20" s="70">
        <v>27.28000000000003</v>
      </c>
      <c r="C20" s="70">
        <v>120.63540090771561</v>
      </c>
      <c r="D20" s="70">
        <v>-6.1599999999999966</v>
      </c>
      <c r="E20" s="82">
        <v>96.530163915957871</v>
      </c>
      <c r="F20" s="70">
        <v>-33.440000000000026</v>
      </c>
      <c r="G20" s="81">
        <v>-122.58064516129028</v>
      </c>
      <c r="H20" s="60"/>
      <c r="I20" s="60"/>
    </row>
    <row r="21" spans="1:9" ht="17.45" customHeight="1" x14ac:dyDescent="0.2">
      <c r="A21" s="58" t="s">
        <v>43</v>
      </c>
      <c r="B21" s="70">
        <v>-17.410000000000025</v>
      </c>
      <c r="C21" s="70">
        <v>92.743716917434242</v>
      </c>
      <c r="D21" s="70">
        <v>-36.799999999999955</v>
      </c>
      <c r="E21" s="82">
        <v>86.49739487781612</v>
      </c>
      <c r="F21" s="70">
        <v>-19.38999999999993</v>
      </c>
      <c r="G21" s="81">
        <v>-111.3727742676617</v>
      </c>
      <c r="H21" s="60"/>
      <c r="I21" s="60"/>
    </row>
    <row r="22" spans="1:9" ht="17.45" customHeight="1" x14ac:dyDescent="0.2">
      <c r="A22" s="58" t="s">
        <v>45</v>
      </c>
      <c r="B22" s="70">
        <v>-128.89999999999998</v>
      </c>
      <c r="C22" s="70">
        <v>37.164863020376337</v>
      </c>
      <c r="D22" s="70">
        <v>-107.91000000000001</v>
      </c>
      <c r="E22" s="82">
        <v>42.922881624880986</v>
      </c>
      <c r="F22" s="70">
        <v>20.989999999999966</v>
      </c>
      <c r="G22" s="81">
        <v>16.28394103956553</v>
      </c>
      <c r="H22" s="60"/>
      <c r="I22" s="60"/>
    </row>
    <row r="23" spans="1:9" ht="17.45" customHeight="1" x14ac:dyDescent="0.2">
      <c r="A23" s="58" t="s">
        <v>94</v>
      </c>
      <c r="B23" s="70">
        <v>-112.97109799999997</v>
      </c>
      <c r="C23" s="70">
        <v>50.915392101716407</v>
      </c>
      <c r="D23" s="70">
        <v>-112.13303200000006</v>
      </c>
      <c r="E23" s="82">
        <v>51.972004526133894</v>
      </c>
      <c r="F23" s="70">
        <v>0.83806599999991249</v>
      </c>
      <c r="G23" s="81">
        <v>0.74184106805787864</v>
      </c>
      <c r="H23" s="60"/>
      <c r="I23" s="60"/>
    </row>
    <row r="24" spans="1:9" ht="17.45" customHeight="1" x14ac:dyDescent="0.2">
      <c r="A24" s="58" t="s">
        <v>93</v>
      </c>
      <c r="B24" s="70">
        <v>-119.9235950000002</v>
      </c>
      <c r="C24" s="70">
        <v>92.171483881336755</v>
      </c>
      <c r="D24" s="70">
        <v>-120.87215900000001</v>
      </c>
      <c r="E24" s="82">
        <v>91.89959915922303</v>
      </c>
      <c r="F24" s="70">
        <v>-0.94856399999980567</v>
      </c>
      <c r="G24" s="81">
        <v>-0.79097361949481593</v>
      </c>
      <c r="H24" s="60"/>
      <c r="I24" s="60"/>
    </row>
    <row r="25" spans="1:9" ht="17.45" customHeight="1" x14ac:dyDescent="0.2">
      <c r="A25" s="58" t="s">
        <v>104</v>
      </c>
      <c r="B25" s="70">
        <v>-96.107029000000125</v>
      </c>
      <c r="C25" s="70">
        <v>86.339596846199655</v>
      </c>
      <c r="D25" s="70">
        <v>-136.27268400000003</v>
      </c>
      <c r="E25" s="82">
        <v>82.010513871979001</v>
      </c>
      <c r="F25" s="70">
        <v>-40.165654999999902</v>
      </c>
      <c r="G25" s="81">
        <v>-41.79262996466143</v>
      </c>
      <c r="H25" s="60"/>
      <c r="I25" s="60"/>
    </row>
    <row r="26" spans="1:9" ht="17.45" customHeight="1" x14ac:dyDescent="0.2">
      <c r="A26" s="58" t="s">
        <v>47</v>
      </c>
      <c r="B26" s="70">
        <v>-220.03000000000003</v>
      </c>
      <c r="C26" s="70">
        <v>21.694722232107903</v>
      </c>
      <c r="D26" s="70">
        <v>-217.75</v>
      </c>
      <c r="E26" s="82">
        <v>20.147420147420149</v>
      </c>
      <c r="F26" s="70">
        <v>2.2800000000000296</v>
      </c>
      <c r="G26" s="81">
        <v>1.0362223333181972</v>
      </c>
      <c r="H26" s="60"/>
      <c r="I26" s="60"/>
    </row>
    <row r="27" spans="1:9" ht="17.45" customHeight="1" x14ac:dyDescent="0.2">
      <c r="A27" s="58" t="s">
        <v>90</v>
      </c>
      <c r="B27" s="70">
        <v>-247.48177399999986</v>
      </c>
      <c r="C27" s="70">
        <v>80.063893972357221</v>
      </c>
      <c r="D27" s="70">
        <v>-251.59592699999996</v>
      </c>
      <c r="E27" s="82">
        <v>80.216738573158324</v>
      </c>
      <c r="F27" s="70">
        <v>-4.1141530000001012</v>
      </c>
      <c r="G27" s="81">
        <v>-1.6624064606875266</v>
      </c>
      <c r="H27" s="60"/>
      <c r="I27" s="60"/>
    </row>
    <row r="28" spans="1:9" ht="17.45" customHeight="1" x14ac:dyDescent="0.2">
      <c r="A28" s="58" t="s">
        <v>101</v>
      </c>
      <c r="B28" s="70">
        <v>-570.70420000000058</v>
      </c>
      <c r="C28" s="70">
        <v>74.070448774606419</v>
      </c>
      <c r="D28" s="70">
        <v>-540.12144899999998</v>
      </c>
      <c r="E28" s="82">
        <v>75.777070813353603</v>
      </c>
      <c r="F28" s="70">
        <v>30.582751000000599</v>
      </c>
      <c r="G28" s="81">
        <v>5.358774475463921</v>
      </c>
      <c r="H28" s="60"/>
      <c r="I28" s="60"/>
    </row>
    <row r="29" spans="1:9" ht="17.45" customHeight="1" x14ac:dyDescent="0.2">
      <c r="A29" s="58" t="s">
        <v>91</v>
      </c>
      <c r="B29" s="70">
        <v>-1437.6975149999998</v>
      </c>
      <c r="C29" s="70">
        <v>45.589798181774881</v>
      </c>
      <c r="D29" s="70">
        <v>-1358.1445219999996</v>
      </c>
      <c r="E29" s="82">
        <v>42.346829332168475</v>
      </c>
      <c r="F29" s="70">
        <v>79.552993000000242</v>
      </c>
      <c r="G29" s="81">
        <v>5.5333609587549608</v>
      </c>
      <c r="H29" s="60"/>
      <c r="I29" s="60"/>
    </row>
    <row r="30" spans="1:9" ht="17.45" customHeight="1" x14ac:dyDescent="0.2">
      <c r="A30" s="58" t="s">
        <v>89</v>
      </c>
      <c r="B30" s="70">
        <v>-1232.1249680000005</v>
      </c>
      <c r="C30" s="70">
        <v>55.683907869927864</v>
      </c>
      <c r="D30" s="70">
        <v>-1372.1407919999999</v>
      </c>
      <c r="E30" s="82">
        <v>52.519450046534089</v>
      </c>
      <c r="F30" s="70">
        <v>-140.01582399999938</v>
      </c>
      <c r="G30" s="81">
        <v>-11.363768094666135</v>
      </c>
      <c r="H30" s="60"/>
      <c r="I30" s="60"/>
    </row>
    <row r="31" spans="1:9" ht="17.45" customHeight="1" x14ac:dyDescent="0.2">
      <c r="A31" s="58" t="s">
        <v>103</v>
      </c>
      <c r="B31" s="70">
        <v>-1185.5917440000007</v>
      </c>
      <c r="C31" s="70">
        <v>68.745837125299502</v>
      </c>
      <c r="D31" s="70">
        <v>-1519.8145739999995</v>
      </c>
      <c r="E31" s="82">
        <v>63.447011460355959</v>
      </c>
      <c r="F31" s="70">
        <v>-334.22282999999879</v>
      </c>
      <c r="G31" s="81">
        <v>-28.190381022086353</v>
      </c>
      <c r="H31" s="60"/>
      <c r="I31" s="60"/>
    </row>
    <row r="32" spans="1:9" ht="17.45" customHeight="1" x14ac:dyDescent="0.2">
      <c r="A32" s="58" t="s">
        <v>92</v>
      </c>
      <c r="B32" s="70">
        <v>-892.45117099999925</v>
      </c>
      <c r="C32" s="70">
        <v>75.284055337693729</v>
      </c>
      <c r="D32" s="70">
        <v>-1947.541322</v>
      </c>
      <c r="E32" s="82">
        <v>38.631642683628989</v>
      </c>
      <c r="F32" s="70">
        <v>-1055.0901510000008</v>
      </c>
      <c r="G32" s="81">
        <v>-118.2238519355365</v>
      </c>
      <c r="H32" s="60"/>
      <c r="I32" s="60"/>
    </row>
    <row r="33" spans="1:11" ht="17.45" customHeight="1" x14ac:dyDescent="0.2">
      <c r="A33" s="58" t="s">
        <v>102</v>
      </c>
      <c r="B33" s="70">
        <v>-1821.1510200000012</v>
      </c>
      <c r="C33" s="70">
        <v>63.014605732485727</v>
      </c>
      <c r="D33" s="70">
        <v>-2600.0414549999978</v>
      </c>
      <c r="E33" s="82">
        <v>55.995732792136266</v>
      </c>
      <c r="F33" s="70">
        <v>-778.89043499999661</v>
      </c>
      <c r="G33" s="81">
        <v>-42.769129327890454</v>
      </c>
      <c r="H33" s="60"/>
      <c r="I33" s="60"/>
    </row>
    <row r="34" spans="1:11" ht="17.45" customHeight="1" x14ac:dyDescent="0.2">
      <c r="A34" s="58" t="s">
        <v>105</v>
      </c>
      <c r="B34" s="70">
        <v>109.73983200000021</v>
      </c>
      <c r="C34" s="70">
        <v>111.4032455619309</v>
      </c>
      <c r="D34" s="70">
        <v>157.02135200000021</v>
      </c>
      <c r="E34" s="82">
        <v>116.2197096044974</v>
      </c>
      <c r="F34" s="70">
        <v>47.28152</v>
      </c>
      <c r="G34" s="81">
        <v>43.085103319640503</v>
      </c>
      <c r="H34" s="60"/>
      <c r="I34" s="60"/>
    </row>
    <row r="35" spans="1:11" ht="2.1" customHeight="1" x14ac:dyDescent="0.2">
      <c r="A35" s="58"/>
      <c r="B35" s="70"/>
      <c r="C35" s="70"/>
      <c r="D35" s="70"/>
      <c r="E35" s="82"/>
      <c r="F35" s="70"/>
      <c r="G35" s="81"/>
      <c r="H35" s="60"/>
      <c r="I35" s="60"/>
    </row>
    <row r="36" spans="1:11" ht="17.45" customHeight="1" x14ac:dyDescent="0.2">
      <c r="A36" s="59" t="s">
        <v>60</v>
      </c>
      <c r="B36" s="92">
        <v>-509.87279199999466</v>
      </c>
      <c r="C36" s="93" t="s">
        <v>9</v>
      </c>
      <c r="D36" s="92">
        <v>832.97280400000091</v>
      </c>
      <c r="E36" s="93" t="s">
        <v>9</v>
      </c>
      <c r="F36" s="92">
        <v>1342.8455959999956</v>
      </c>
      <c r="G36" s="94" t="s">
        <v>9</v>
      </c>
      <c r="H36" s="60"/>
      <c r="I36" s="60"/>
    </row>
    <row r="37" spans="1:11" ht="3" customHeight="1" x14ac:dyDescent="0.2">
      <c r="A37" s="86"/>
      <c r="B37" s="87"/>
      <c r="C37" s="87"/>
      <c r="D37" s="87"/>
      <c r="E37" s="88"/>
      <c r="F37" s="88"/>
      <c r="G37" s="27"/>
      <c r="H37" s="60"/>
    </row>
    <row r="38" spans="1:11" x14ac:dyDescent="0.2">
      <c r="A38" s="60" t="s">
        <v>70</v>
      </c>
      <c r="B38" s="63"/>
      <c r="C38" s="63"/>
      <c r="D38" s="63"/>
      <c r="E38" s="63"/>
      <c r="F38" s="63"/>
      <c r="G38" s="63"/>
    </row>
    <row r="39" spans="1:11" x14ac:dyDescent="0.2">
      <c r="A39" s="60" t="s">
        <v>71</v>
      </c>
      <c r="G39" s="65"/>
    </row>
    <row r="40" spans="1:11" ht="3" customHeight="1" x14ac:dyDescent="0.2">
      <c r="A40" s="60"/>
      <c r="G40" s="65"/>
    </row>
    <row r="41" spans="1:11" ht="105" customHeight="1" x14ac:dyDescent="0.2">
      <c r="A41" s="114" t="s">
        <v>72</v>
      </c>
      <c r="B41" s="115"/>
      <c r="C41" s="115"/>
      <c r="D41" s="115"/>
      <c r="E41" s="115"/>
      <c r="F41" s="115"/>
      <c r="G41" s="115"/>
    </row>
    <row r="42" spans="1:11" ht="5.0999999999999996" customHeight="1" x14ac:dyDescent="0.2">
      <c r="G42" s="65"/>
      <c r="I42" s="89"/>
      <c r="J42" s="89"/>
      <c r="K42" s="89"/>
    </row>
    <row r="43" spans="1:11" ht="5.0999999999999996" customHeight="1" x14ac:dyDescent="0.2">
      <c r="A43" s="54"/>
      <c r="B43" s="54"/>
      <c r="C43" s="54"/>
      <c r="D43" s="54"/>
      <c r="E43" s="68"/>
      <c r="F43" s="68"/>
      <c r="G43" s="69"/>
      <c r="I43" s="89"/>
      <c r="J43" s="89"/>
      <c r="K43" s="89"/>
    </row>
    <row r="44" spans="1:11" ht="5.0999999999999996" customHeight="1" x14ac:dyDescent="0.2">
      <c r="A44" s="53"/>
      <c r="G44" s="65"/>
      <c r="I44" s="89"/>
      <c r="J44" s="89"/>
      <c r="K44" s="89"/>
    </row>
    <row r="45" spans="1:11" x14ac:dyDescent="0.2">
      <c r="A45" s="16" t="s">
        <v>63</v>
      </c>
      <c r="G45" s="65"/>
      <c r="I45" s="89"/>
      <c r="J45" s="89"/>
      <c r="K45" s="89"/>
    </row>
    <row r="46" spans="1:11" x14ac:dyDescent="0.2">
      <c r="A46" s="55" t="s">
        <v>64</v>
      </c>
      <c r="G46" s="65"/>
      <c r="I46" s="89"/>
      <c r="J46" s="89"/>
      <c r="K46" s="89"/>
    </row>
    <row r="47" spans="1:11" x14ac:dyDescent="0.2">
      <c r="A47" s="90"/>
      <c r="I47" s="89"/>
      <c r="J47" s="89"/>
      <c r="K47" s="89"/>
    </row>
    <row r="48" spans="1:11" x14ac:dyDescent="0.2">
      <c r="A48" s="53"/>
      <c r="I48" s="89"/>
      <c r="J48" s="89"/>
      <c r="K48" s="89"/>
    </row>
    <row r="49" spans="1:11" x14ac:dyDescent="0.2">
      <c r="A49" s="53"/>
      <c r="I49" s="89"/>
      <c r="J49" s="89"/>
      <c r="K49" s="89"/>
    </row>
    <row r="50" spans="1:11" x14ac:dyDescent="0.2">
      <c r="I50" s="89"/>
      <c r="J50" s="89"/>
      <c r="K50" s="89"/>
    </row>
    <row r="51" spans="1:11" x14ac:dyDescent="0.2">
      <c r="I51" s="89"/>
      <c r="J51" s="89"/>
      <c r="K51" s="89"/>
    </row>
    <row r="53" spans="1:11" x14ac:dyDescent="0.2">
      <c r="K53" s="89"/>
    </row>
  </sheetData>
  <sortState xmlns:xlrd2="http://schemas.microsoft.com/office/spreadsheetml/2017/richdata2" ref="A6:G33">
    <sortCondition descending="1" ref="D6:D33"/>
  </sortState>
  <mergeCells count="1">
    <mergeCell ref="A41:G41"/>
  </mergeCells>
  <conditionalFormatting sqref="B35:D35">
    <cfRule type="cellIs" dxfId="8" priority="4" stopIfTrue="1" operator="lessThan">
      <formula>0</formula>
    </cfRule>
  </conditionalFormatting>
  <conditionalFormatting sqref="B5:G36">
    <cfRule type="cellIs" dxfId="7" priority="2" operator="lessThan">
      <formula>0</formula>
    </cfRule>
    <cfRule type="cellIs" dxfId="6" priority="3" stopIfTrue="1" operator="lessThan">
      <formula>0</formula>
    </cfRule>
  </conditionalFormatting>
  <conditionalFormatting sqref="F35">
    <cfRule type="cellIs" dxfId="5" priority="1" stopIfTrue="1" operator="lessThan">
      <formula>0</formula>
    </cfRule>
  </conditionalFormatting>
  <hyperlinks>
    <hyperlink ref="A46" r:id="rId1" display="www.portugalglobal.pt" xr:uid="{F6747B1C-A8E8-4D4E-B39C-E5B91D75B63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S28"/>
  <sheetViews>
    <sheetView showGridLines="0" workbookViewId="0">
      <selection activeCell="A25" sqref="A25"/>
    </sheetView>
  </sheetViews>
  <sheetFormatPr defaultColWidth="9.140625" defaultRowHeight="12" x14ac:dyDescent="0.2"/>
  <cols>
    <col min="1" max="1" width="13.7109375" style="53" customWidth="1"/>
    <col min="2" max="2" width="7.140625" style="53" bestFit="1" customWidth="1"/>
    <col min="3" max="3" width="7.140625" style="53" customWidth="1"/>
    <col min="4" max="4" width="7.28515625" style="53" customWidth="1"/>
    <col min="5" max="5" width="5.7109375" style="53" customWidth="1"/>
    <col min="6" max="6" width="6.7109375" style="53" customWidth="1"/>
    <col min="7" max="7" width="5.7109375" style="53" customWidth="1"/>
    <col min="8" max="9" width="6.7109375" style="53" customWidth="1"/>
    <col min="10" max="10" width="7.140625" style="53" bestFit="1" customWidth="1"/>
    <col min="11" max="11" width="7.140625" style="53" customWidth="1"/>
    <col min="12" max="12" width="7.28515625" style="53" customWidth="1"/>
    <col min="13" max="13" width="5.7109375" style="53" customWidth="1"/>
    <col min="14" max="14" width="6.7109375" style="53" customWidth="1"/>
    <col min="15" max="15" width="5.7109375" style="53" customWidth="1"/>
    <col min="16" max="17" width="6.7109375" style="53" customWidth="1"/>
    <col min="18" max="18" width="7.140625" style="53" bestFit="1" customWidth="1"/>
    <col min="19" max="19" width="7.28515625" style="53" customWidth="1"/>
    <col min="20" max="16384" width="9.140625" style="53"/>
  </cols>
  <sheetData>
    <row r="1" spans="1:19" ht="9.9499999999999993" customHeight="1" x14ac:dyDescent="0.2"/>
    <row r="2" spans="1:19" ht="15.95" customHeight="1" x14ac:dyDescent="0.2">
      <c r="A2" s="61" t="s">
        <v>69</v>
      </c>
      <c r="B2" s="71"/>
      <c r="C2" s="71"/>
      <c r="D2" s="72"/>
      <c r="E2" s="72"/>
      <c r="F2" s="72"/>
      <c r="G2" s="72"/>
      <c r="H2" s="72"/>
      <c r="I2" s="72"/>
      <c r="J2" s="72"/>
      <c r="K2" s="72"/>
    </row>
    <row r="3" spans="1:19" ht="9.9499999999999993" customHeight="1" x14ac:dyDescent="0.2">
      <c r="A3" s="71"/>
      <c r="B3" s="71"/>
      <c r="C3" s="71"/>
      <c r="D3" s="72"/>
      <c r="E3" s="72"/>
      <c r="F3" s="72"/>
      <c r="G3" s="72"/>
      <c r="H3" s="72"/>
      <c r="I3" s="72"/>
      <c r="J3" s="72"/>
      <c r="K3" s="72"/>
    </row>
    <row r="4" spans="1:19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7"/>
      <c r="H4" s="117"/>
      <c r="I4" s="118"/>
      <c r="J4" s="116" t="s">
        <v>40</v>
      </c>
      <c r="K4" s="117"/>
      <c r="L4" s="117"/>
      <c r="M4" s="117"/>
      <c r="N4" s="117"/>
      <c r="O4" s="117"/>
      <c r="P4" s="117"/>
      <c r="Q4" s="117"/>
      <c r="R4" s="116" t="s">
        <v>29</v>
      </c>
      <c r="S4" s="117"/>
    </row>
    <row r="5" spans="1:19" ht="32.1" customHeight="1" x14ac:dyDescent="0.2">
      <c r="A5" s="105"/>
      <c r="B5" s="106" t="s">
        <v>87</v>
      </c>
      <c r="C5" s="74" t="s">
        <v>76</v>
      </c>
      <c r="D5" s="73" t="s">
        <v>88</v>
      </c>
      <c r="E5" s="74" t="s">
        <v>81</v>
      </c>
      <c r="F5" s="74" t="s">
        <v>62</v>
      </c>
      <c r="G5" s="74" t="s">
        <v>78</v>
      </c>
      <c r="H5" s="74" t="s">
        <v>83</v>
      </c>
      <c r="I5" s="74" t="s">
        <v>84</v>
      </c>
      <c r="J5" s="107" t="s">
        <v>87</v>
      </c>
      <c r="K5" s="74" t="s">
        <v>76</v>
      </c>
      <c r="L5" s="74" t="s">
        <v>88</v>
      </c>
      <c r="M5" s="74" t="s">
        <v>81</v>
      </c>
      <c r="N5" s="74" t="s">
        <v>62</v>
      </c>
      <c r="O5" s="74" t="s">
        <v>78</v>
      </c>
      <c r="P5" s="74" t="s">
        <v>83</v>
      </c>
      <c r="Q5" s="107" t="s">
        <v>84</v>
      </c>
      <c r="R5" s="108" t="s">
        <v>87</v>
      </c>
      <c r="S5" s="44" t="s">
        <v>88</v>
      </c>
    </row>
    <row r="6" spans="1:19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5" customHeight="1" x14ac:dyDescent="0.2">
      <c r="A7" s="99" t="s">
        <v>0</v>
      </c>
      <c r="B7" s="70">
        <v>31405.86</v>
      </c>
      <c r="C7" s="82">
        <v>100</v>
      </c>
      <c r="D7" s="70">
        <v>31910.65</v>
      </c>
      <c r="E7" s="82">
        <v>100</v>
      </c>
      <c r="F7" s="70">
        <v>504.79000000000087</v>
      </c>
      <c r="G7" s="82">
        <v>1.6073115017388502</v>
      </c>
      <c r="H7" s="82">
        <v>59.769105298701206</v>
      </c>
      <c r="I7" s="100">
        <v>40.230926038798955</v>
      </c>
      <c r="J7" s="70">
        <v>31584.92</v>
      </c>
      <c r="K7" s="82">
        <v>100</v>
      </c>
      <c r="L7" s="70">
        <v>33070.259999999995</v>
      </c>
      <c r="M7" s="82">
        <v>100</v>
      </c>
      <c r="N7" s="70">
        <v>1485.3399999999965</v>
      </c>
      <c r="O7" s="82">
        <v>4.70268723175489</v>
      </c>
      <c r="P7" s="82">
        <v>80.607379560971111</v>
      </c>
      <c r="Q7" s="82">
        <v>19.39262043902891</v>
      </c>
      <c r="R7" s="70">
        <v>-179.05999999999767</v>
      </c>
      <c r="S7" s="70">
        <v>-1159.6099999999933</v>
      </c>
    </row>
    <row r="8" spans="1:19" ht="15" customHeight="1" x14ac:dyDescent="0.2">
      <c r="A8" s="99" t="s">
        <v>22</v>
      </c>
      <c r="B8" s="70">
        <v>6399.48</v>
      </c>
      <c r="C8" s="82">
        <v>20.376706767463141</v>
      </c>
      <c r="D8" s="70">
        <v>6373</v>
      </c>
      <c r="E8" s="82">
        <v>19.971388862339062</v>
      </c>
      <c r="F8" s="70">
        <v>-26.479999999999563</v>
      </c>
      <c r="G8" s="82">
        <v>-0.41378361991911167</v>
      </c>
      <c r="H8" s="82">
        <v>78.625294209948223</v>
      </c>
      <c r="I8" s="100">
        <v>21.374705790051781</v>
      </c>
      <c r="J8" s="70">
        <v>9877.91</v>
      </c>
      <c r="K8" s="82">
        <v>31.274133352245315</v>
      </c>
      <c r="L8" s="70">
        <v>10241.49</v>
      </c>
      <c r="M8" s="82">
        <v>30.968882615377087</v>
      </c>
      <c r="N8" s="70">
        <v>363.57999999999993</v>
      </c>
      <c r="O8" s="82">
        <v>3.6807381318517773</v>
      </c>
      <c r="P8" s="82">
        <v>88.685728346168375</v>
      </c>
      <c r="Q8" s="82">
        <v>11.31427165383162</v>
      </c>
      <c r="R8" s="70">
        <v>-3478.4300000000003</v>
      </c>
      <c r="S8" s="70">
        <v>-3868.49</v>
      </c>
    </row>
    <row r="9" spans="1:19" ht="15" customHeight="1" x14ac:dyDescent="0.2">
      <c r="A9" s="99" t="s">
        <v>16</v>
      </c>
      <c r="B9" s="70">
        <v>3686.7</v>
      </c>
      <c r="C9" s="82">
        <v>11.738892041166839</v>
      </c>
      <c r="D9" s="70">
        <v>3885.2799999999997</v>
      </c>
      <c r="E9" s="82">
        <v>12.175496268487166</v>
      </c>
      <c r="F9" s="70">
        <v>198.57999999999993</v>
      </c>
      <c r="G9" s="82">
        <v>5.3863889114926611</v>
      </c>
      <c r="H9" s="82">
        <v>60.070316682452741</v>
      </c>
      <c r="I9" s="100">
        <v>39.929683317547259</v>
      </c>
      <c r="J9" s="70">
        <v>3677.01</v>
      </c>
      <c r="K9" s="82">
        <v>11.641663173438467</v>
      </c>
      <c r="L9" s="70">
        <v>3929.26</v>
      </c>
      <c r="M9" s="82">
        <v>11.881551581390653</v>
      </c>
      <c r="N9" s="70">
        <v>252.25</v>
      </c>
      <c r="O9" s="82">
        <v>6.8601934724137266</v>
      </c>
      <c r="P9" s="82">
        <v>87.251543547640011</v>
      </c>
      <c r="Q9" s="82">
        <v>12.748456452359985</v>
      </c>
      <c r="R9" s="70">
        <v>9.6899999999995998</v>
      </c>
      <c r="S9" s="70">
        <v>-43.980000000000473</v>
      </c>
    </row>
    <row r="10" spans="1:19" ht="15" customHeight="1" x14ac:dyDescent="0.2">
      <c r="A10" s="99" t="s">
        <v>23</v>
      </c>
      <c r="B10" s="70">
        <v>3779.8899999999994</v>
      </c>
      <c r="C10" s="82">
        <v>12.035620104018802</v>
      </c>
      <c r="D10" s="70">
        <v>3737.09</v>
      </c>
      <c r="E10" s="82">
        <v>11.711105853374971</v>
      </c>
      <c r="F10" s="70">
        <v>-42.799999999999272</v>
      </c>
      <c r="G10" s="82">
        <v>-1.1323080830394345</v>
      </c>
      <c r="H10" s="82">
        <v>65.377874228343444</v>
      </c>
      <c r="I10" s="100">
        <v>34.622125771656556</v>
      </c>
      <c r="J10" s="70">
        <v>2539.66</v>
      </c>
      <c r="K10" s="82">
        <v>8.0407358954843016</v>
      </c>
      <c r="L10" s="70">
        <v>2510.83</v>
      </c>
      <c r="M10" s="82">
        <v>7.5924108247107842</v>
      </c>
      <c r="N10" s="70">
        <v>-28.829999999999927</v>
      </c>
      <c r="O10" s="82">
        <v>-1.135191324823005</v>
      </c>
      <c r="P10" s="82">
        <v>81.928286662179431</v>
      </c>
      <c r="Q10" s="82">
        <v>18.071713337820562</v>
      </c>
      <c r="R10" s="70">
        <v>1240.2299999999996</v>
      </c>
      <c r="S10" s="70">
        <v>1226.2600000000002</v>
      </c>
    </row>
    <row r="11" spans="1:19" ht="15" customHeight="1" x14ac:dyDescent="0.2">
      <c r="A11" s="99" t="s">
        <v>28</v>
      </c>
      <c r="B11" s="70">
        <v>2379.5699999999997</v>
      </c>
      <c r="C11" s="82">
        <v>7.5768343869583559</v>
      </c>
      <c r="D11" s="70">
        <v>2340.6999999999998</v>
      </c>
      <c r="E11" s="82">
        <v>7.3351686662603219</v>
      </c>
      <c r="F11" s="70">
        <v>-38.869999999999891</v>
      </c>
      <c r="G11" s="82">
        <v>-1.6334884033669905</v>
      </c>
      <c r="H11" s="82">
        <v>37.337548596573669</v>
      </c>
      <c r="I11" s="100">
        <v>62.662451403426331</v>
      </c>
      <c r="J11" s="70">
        <v>925.9</v>
      </c>
      <c r="K11" s="82">
        <v>2.9314622294436714</v>
      </c>
      <c r="L11" s="70">
        <v>878.54</v>
      </c>
      <c r="M11" s="82">
        <v>2.6565863104795673</v>
      </c>
      <c r="N11" s="70">
        <v>-47.360000000000014</v>
      </c>
      <c r="O11" s="82">
        <v>-5.1150232206501798</v>
      </c>
      <c r="P11" s="82">
        <v>32.066838163316419</v>
      </c>
      <c r="Q11" s="82">
        <v>67.933161836683581</v>
      </c>
      <c r="R11" s="70">
        <v>1453.6699999999996</v>
      </c>
      <c r="S11" s="70">
        <v>1462.1599999999999</v>
      </c>
    </row>
    <row r="12" spans="1:19" ht="15" customHeight="1" x14ac:dyDescent="0.2">
      <c r="A12" s="99" t="s">
        <v>30</v>
      </c>
      <c r="B12" s="70">
        <v>2125.5700000000002</v>
      </c>
      <c r="C12" s="82">
        <v>6.7680681248658701</v>
      </c>
      <c r="D12" s="70">
        <v>2140.48</v>
      </c>
      <c r="E12" s="82">
        <v>6.7077292377309767</v>
      </c>
      <c r="F12" s="70">
        <v>14.909999999999854</v>
      </c>
      <c r="G12" s="82">
        <v>0.7014589027884216</v>
      </c>
      <c r="H12" s="82">
        <v>41.207579608312152</v>
      </c>
      <c r="I12" s="100">
        <v>58.792420391687848</v>
      </c>
      <c r="J12" s="70">
        <v>857.54</v>
      </c>
      <c r="K12" s="82">
        <v>2.7150298306913552</v>
      </c>
      <c r="L12" s="70">
        <v>869.94</v>
      </c>
      <c r="M12" s="82">
        <v>2.6305810719359335</v>
      </c>
      <c r="N12" s="70">
        <v>12.400000000000091</v>
      </c>
      <c r="O12" s="82">
        <v>1.4459966882011441</v>
      </c>
      <c r="P12" s="82">
        <v>57.248775777639842</v>
      </c>
      <c r="Q12" s="82">
        <v>42.751224222360158</v>
      </c>
      <c r="R12" s="70">
        <v>1268.0300000000002</v>
      </c>
      <c r="S12" s="70">
        <v>1270.54</v>
      </c>
    </row>
    <row r="13" spans="1:19" ht="15" customHeight="1" x14ac:dyDescent="0.2">
      <c r="A13" s="99" t="s">
        <v>32</v>
      </c>
      <c r="B13" s="70">
        <v>1330.52</v>
      </c>
      <c r="C13" s="82">
        <v>4.236534200942117</v>
      </c>
      <c r="D13" s="70">
        <v>1333.39</v>
      </c>
      <c r="E13" s="82">
        <v>4.1785109360041242</v>
      </c>
      <c r="F13" s="70">
        <v>2.8700000000001182</v>
      </c>
      <c r="G13" s="82">
        <v>0.21570513784085307</v>
      </c>
      <c r="H13" s="82">
        <v>51.447813467927617</v>
      </c>
      <c r="I13" s="100">
        <v>48.552186532072383</v>
      </c>
      <c r="J13" s="70">
        <v>1774.4100000000003</v>
      </c>
      <c r="K13" s="82">
        <v>5.6179024673800049</v>
      </c>
      <c r="L13" s="70">
        <v>2519.92</v>
      </c>
      <c r="M13" s="82">
        <v>7.6198977570784159</v>
      </c>
      <c r="N13" s="70">
        <v>745.50999999999976</v>
      </c>
      <c r="O13" s="82">
        <v>42.014528772944224</v>
      </c>
      <c r="P13" s="82">
        <v>88.545668116448141</v>
      </c>
      <c r="Q13" s="82">
        <v>11.454331883551857</v>
      </c>
      <c r="R13" s="70">
        <v>-443.89000000000033</v>
      </c>
      <c r="S13" s="70">
        <v>-1186.53</v>
      </c>
    </row>
    <row r="14" spans="1:19" ht="15" customHeight="1" x14ac:dyDescent="0.2">
      <c r="A14" s="99" t="s">
        <v>25</v>
      </c>
      <c r="B14" s="70">
        <v>1216.1799999999998</v>
      </c>
      <c r="C14" s="82">
        <v>3.8724620182348133</v>
      </c>
      <c r="D14" s="70">
        <v>1263.6400000000001</v>
      </c>
      <c r="E14" s="82">
        <v>3.9599318722746171</v>
      </c>
      <c r="F14" s="70">
        <v>47.460000000000264</v>
      </c>
      <c r="G14" s="82">
        <v>3.9023828709566244</v>
      </c>
      <c r="H14" s="82">
        <v>77.50071222816625</v>
      </c>
      <c r="I14" s="100">
        <v>22.49928777183375</v>
      </c>
      <c r="J14" s="70">
        <v>1602.1799999999998</v>
      </c>
      <c r="K14" s="82">
        <v>5.0726106002484723</v>
      </c>
      <c r="L14" s="70">
        <v>1535.06</v>
      </c>
      <c r="M14" s="82">
        <v>4.6418141254408045</v>
      </c>
      <c r="N14" s="70">
        <v>-67.119999999999891</v>
      </c>
      <c r="O14" s="82">
        <v>-4.1892920895280117</v>
      </c>
      <c r="P14" s="82">
        <v>87.885815538154858</v>
      </c>
      <c r="Q14" s="82">
        <v>12.114184461845138</v>
      </c>
      <c r="R14" s="70">
        <v>-386</v>
      </c>
      <c r="S14" s="70">
        <v>-271.41999999999985</v>
      </c>
    </row>
    <row r="15" spans="1:19" ht="15" customHeight="1" x14ac:dyDescent="0.2">
      <c r="A15" s="99" t="s">
        <v>20</v>
      </c>
      <c r="B15" s="70">
        <v>764.06</v>
      </c>
      <c r="C15" s="82">
        <v>2.432858071710184</v>
      </c>
      <c r="D15" s="70">
        <v>898.65000000000009</v>
      </c>
      <c r="E15" s="82">
        <v>2.8161444533408129</v>
      </c>
      <c r="F15" s="70">
        <v>134.59000000000015</v>
      </c>
      <c r="G15" s="82">
        <v>17.615108761092081</v>
      </c>
      <c r="H15" s="82">
        <v>20.758916152005796</v>
      </c>
      <c r="I15" s="100">
        <v>79.241083847994204</v>
      </c>
      <c r="J15" s="70">
        <v>820.49</v>
      </c>
      <c r="K15" s="82">
        <v>2.5977270165636011</v>
      </c>
      <c r="L15" s="70">
        <v>1112.5899999999999</v>
      </c>
      <c r="M15" s="82">
        <v>3.3643219013095154</v>
      </c>
      <c r="N15" s="70">
        <v>292.09999999999991</v>
      </c>
      <c r="O15" s="82">
        <v>35.600677643846957</v>
      </c>
      <c r="P15" s="82">
        <v>78.686668044832331</v>
      </c>
      <c r="Q15" s="82">
        <v>21.313331955167673</v>
      </c>
      <c r="R15" s="70">
        <v>-56.430000000000064</v>
      </c>
      <c r="S15" s="70">
        <v>-213.93999999999983</v>
      </c>
    </row>
    <row r="16" spans="1:19" ht="15" customHeight="1" x14ac:dyDescent="0.2">
      <c r="A16" s="99" t="s">
        <v>19</v>
      </c>
      <c r="B16" s="70">
        <v>746.69</v>
      </c>
      <c r="C16" s="82">
        <v>2.3775499222119696</v>
      </c>
      <c r="D16" s="70">
        <v>768.62</v>
      </c>
      <c r="E16" s="82">
        <v>2.408662938548729</v>
      </c>
      <c r="F16" s="70">
        <v>21.92999999999995</v>
      </c>
      <c r="G16" s="82">
        <v>2.9369617913725841</v>
      </c>
      <c r="H16" s="82">
        <v>58.91858135359476</v>
      </c>
      <c r="I16" s="100">
        <v>41.08141864640524</v>
      </c>
      <c r="J16" s="70">
        <v>1047.99</v>
      </c>
      <c r="K16" s="82">
        <v>3.3180074541901647</v>
      </c>
      <c r="L16" s="70">
        <v>1023.1199999999999</v>
      </c>
      <c r="M16" s="82">
        <v>3.0937767045073126</v>
      </c>
      <c r="N16" s="70">
        <v>-24.870000000000118</v>
      </c>
      <c r="O16" s="82">
        <v>-2.3731142472733628</v>
      </c>
      <c r="P16" s="82">
        <v>85.936156071624055</v>
      </c>
      <c r="Q16" s="82">
        <v>14.063843928375949</v>
      </c>
      <c r="R16" s="70">
        <v>-301.29999999999995</v>
      </c>
      <c r="S16" s="70">
        <v>-254.49999999999989</v>
      </c>
    </row>
    <row r="17" spans="1:19" ht="15" customHeight="1" x14ac:dyDescent="0.2">
      <c r="A17" s="99" t="s">
        <v>24</v>
      </c>
      <c r="B17" s="70">
        <v>664</v>
      </c>
      <c r="C17" s="82">
        <v>2.1142551103520169</v>
      </c>
      <c r="D17" s="70">
        <v>738.96</v>
      </c>
      <c r="E17" s="82">
        <v>2.315715913025902</v>
      </c>
      <c r="F17" s="70">
        <v>74.960000000000036</v>
      </c>
      <c r="G17" s="82">
        <v>11.289156626506029</v>
      </c>
      <c r="H17" s="82">
        <v>16.213326837717872</v>
      </c>
      <c r="I17" s="100">
        <v>83.786673162282128</v>
      </c>
      <c r="J17" s="70">
        <v>651.06999999999994</v>
      </c>
      <c r="K17" s="82">
        <v>2.0613318001122054</v>
      </c>
      <c r="L17" s="70">
        <v>697.16</v>
      </c>
      <c r="M17" s="82">
        <v>2.1081176864046429</v>
      </c>
      <c r="N17" s="70">
        <v>46.090000000000032</v>
      </c>
      <c r="O17" s="82">
        <v>7.0791159168753035</v>
      </c>
      <c r="P17" s="82">
        <v>29.281657008434209</v>
      </c>
      <c r="Q17" s="82">
        <v>70.718342991565791</v>
      </c>
      <c r="R17" s="70">
        <v>12.930000000000064</v>
      </c>
      <c r="S17" s="70">
        <v>41.800000000000068</v>
      </c>
    </row>
    <row r="18" spans="1:19" ht="15" customHeight="1" x14ac:dyDescent="0.2">
      <c r="A18" s="99" t="s">
        <v>51</v>
      </c>
      <c r="B18" s="70">
        <v>644.74</v>
      </c>
      <c r="C18" s="82">
        <v>2.0529289756752402</v>
      </c>
      <c r="D18" s="70">
        <v>717.02</v>
      </c>
      <c r="E18" s="82">
        <v>2.246961437639158</v>
      </c>
      <c r="F18" s="70">
        <v>72.279999999999973</v>
      </c>
      <c r="G18" s="82">
        <v>11.210720600552156</v>
      </c>
      <c r="H18" s="82">
        <v>29.873643691947223</v>
      </c>
      <c r="I18" s="100">
        <v>70.126356308052777</v>
      </c>
      <c r="J18" s="70">
        <v>324.42</v>
      </c>
      <c r="K18" s="82">
        <v>1.0271357343947682</v>
      </c>
      <c r="L18" s="70">
        <v>328.54</v>
      </c>
      <c r="M18" s="82">
        <v>0.99346058966576034</v>
      </c>
      <c r="N18" s="70">
        <v>4.1200000000000045</v>
      </c>
      <c r="O18" s="82">
        <v>1.2699586955181568</v>
      </c>
      <c r="P18" s="82">
        <v>35.137274000121749</v>
      </c>
      <c r="Q18" s="82">
        <v>64.862725999878251</v>
      </c>
      <c r="R18" s="70">
        <v>320.32</v>
      </c>
      <c r="S18" s="70">
        <v>388.47999999999996</v>
      </c>
    </row>
    <row r="19" spans="1:19" ht="15" customHeight="1" x14ac:dyDescent="0.2">
      <c r="A19" s="99" t="s">
        <v>17</v>
      </c>
      <c r="B19" s="70">
        <v>616.04999999999995</v>
      </c>
      <c r="C19" s="82">
        <v>1.961576597488494</v>
      </c>
      <c r="D19" s="70">
        <v>575.04</v>
      </c>
      <c r="E19" s="82">
        <v>1.8020316101364275</v>
      </c>
      <c r="F19" s="70">
        <v>-41.009999999999991</v>
      </c>
      <c r="G19" s="82">
        <v>-6.6569271974677369</v>
      </c>
      <c r="H19" s="82">
        <v>45.692473567056204</v>
      </c>
      <c r="I19" s="100">
        <v>54.307526432943796</v>
      </c>
      <c r="J19" s="70">
        <v>116.41</v>
      </c>
      <c r="K19" s="82">
        <v>0.36856195931476166</v>
      </c>
      <c r="L19" s="70">
        <v>35.730000000000004</v>
      </c>
      <c r="M19" s="82">
        <v>0.10804269455395878</v>
      </c>
      <c r="N19" s="70">
        <v>-80.679999999999993</v>
      </c>
      <c r="O19" s="82">
        <v>-69.306760587578381</v>
      </c>
      <c r="P19" s="82">
        <v>31.374195354044232</v>
      </c>
      <c r="Q19" s="82">
        <v>68.625804645955768</v>
      </c>
      <c r="R19" s="70">
        <v>499.64</v>
      </c>
      <c r="S19" s="70">
        <v>539.30999999999995</v>
      </c>
    </row>
    <row r="20" spans="1:19" ht="15" customHeight="1" x14ac:dyDescent="0.2">
      <c r="A20" s="99" t="s">
        <v>26</v>
      </c>
      <c r="B20" s="70">
        <v>212.18</v>
      </c>
      <c r="C20" s="82">
        <v>0.67560639957001656</v>
      </c>
      <c r="D20" s="70">
        <v>224.8</v>
      </c>
      <c r="E20" s="82">
        <v>0.70446700396262685</v>
      </c>
      <c r="F20" s="70">
        <v>12.620000000000005</v>
      </c>
      <c r="G20" s="82">
        <v>5.9477801866339917</v>
      </c>
      <c r="H20" s="82">
        <v>15.60053380782918</v>
      </c>
      <c r="I20" s="100">
        <v>84.39946619217082</v>
      </c>
      <c r="J20" s="70">
        <v>114.61</v>
      </c>
      <c r="K20" s="82">
        <v>0.36286303717090312</v>
      </c>
      <c r="L20" s="70">
        <v>149.66</v>
      </c>
      <c r="M20" s="82">
        <v>0.45255162795817155</v>
      </c>
      <c r="N20" s="70">
        <v>35.049999999999997</v>
      </c>
      <c r="O20" s="82">
        <v>30.581973649768777</v>
      </c>
      <c r="P20" s="82">
        <v>14.499532273152468</v>
      </c>
      <c r="Q20" s="82">
        <v>85.500467726847532</v>
      </c>
      <c r="R20" s="70">
        <v>97.570000000000007</v>
      </c>
      <c r="S20" s="70">
        <v>75.140000000000015</v>
      </c>
    </row>
    <row r="21" spans="1:19" ht="15" customHeight="1" x14ac:dyDescent="0.2">
      <c r="A21" s="109" t="s">
        <v>61</v>
      </c>
      <c r="B21" s="110">
        <v>6840.23</v>
      </c>
      <c r="C21" s="111">
        <v>21.780107279342133</v>
      </c>
      <c r="D21" s="110">
        <v>6913.9800000000032</v>
      </c>
      <c r="E21" s="111">
        <v>21.666684946875112</v>
      </c>
      <c r="F21" s="112">
        <v>73.750000000003638</v>
      </c>
      <c r="G21" s="111">
        <v>1.0781801196743916</v>
      </c>
      <c r="H21" s="111">
        <v>66.419197047142177</v>
      </c>
      <c r="I21" s="113">
        <v>33.580802952857823</v>
      </c>
      <c r="J21" s="110">
        <v>7255.32</v>
      </c>
      <c r="K21" s="111">
        <v>22.970835449322021</v>
      </c>
      <c r="L21" s="110">
        <v>7238.419999999991</v>
      </c>
      <c r="M21" s="111">
        <v>22.683398802594091</v>
      </c>
      <c r="N21" s="112">
        <v>-16.900000000008731</v>
      </c>
      <c r="O21" s="111">
        <v>-0.23293252399630521</v>
      </c>
      <c r="P21" s="111">
        <v>77.663357473039667</v>
      </c>
      <c r="Q21" s="111">
        <v>22.33664252696034</v>
      </c>
      <c r="R21" s="112">
        <v>-415.09000000000015</v>
      </c>
      <c r="S21" s="112">
        <v>-324.43999999998778</v>
      </c>
    </row>
    <row r="22" spans="1:19" ht="2.1" customHeight="1" x14ac:dyDescent="0.2">
      <c r="A22" s="101"/>
      <c r="B22" s="102"/>
      <c r="C22" s="102"/>
      <c r="D22" s="102"/>
      <c r="E22" s="103"/>
      <c r="F22" s="103"/>
      <c r="G22" s="103"/>
      <c r="H22" s="103"/>
      <c r="I22" s="103"/>
      <c r="J22" s="102"/>
      <c r="K22" s="102"/>
      <c r="L22" s="102"/>
      <c r="M22" s="103"/>
      <c r="N22" s="103"/>
      <c r="O22" s="103"/>
      <c r="P22" s="103"/>
      <c r="Q22" s="103"/>
      <c r="R22" s="87"/>
      <c r="S22" s="87"/>
    </row>
    <row r="23" spans="1:19" x14ac:dyDescent="0.2">
      <c r="A23" s="53" t="s">
        <v>75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1:19" ht="5.0999999999999996" customHeight="1" x14ac:dyDescent="0.2"/>
    <row r="25" spans="1:19" ht="5.0999999999999996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x14ac:dyDescent="0.2">
      <c r="A26" s="16" t="s">
        <v>63</v>
      </c>
    </row>
    <row r="27" spans="1:19" x14ac:dyDescent="0.2">
      <c r="A27" s="55" t="s">
        <v>64</v>
      </c>
    </row>
    <row r="28" spans="1:19" x14ac:dyDescent="0.2">
      <c r="A28" s="90"/>
    </row>
  </sheetData>
  <mergeCells count="3">
    <mergeCell ref="R4:S4"/>
    <mergeCell ref="B4:I4"/>
    <mergeCell ref="J4:Q4"/>
  </mergeCells>
  <phoneticPr fontId="2" type="noConversion"/>
  <conditionalFormatting sqref="B7:G21 J7:O21 R7:S21">
    <cfRule type="cellIs" dxfId="4" priority="2" stopIfTrue="1" operator="lessThan">
      <formula>0</formula>
    </cfRule>
  </conditionalFormatting>
  <conditionalFormatting sqref="B7:S21">
    <cfRule type="cellIs" dxfId="3" priority="1" operator="lessThan">
      <formula>0</formula>
    </cfRule>
  </conditionalFormatting>
  <hyperlinks>
    <hyperlink ref="A27" r:id="rId1" display="www.portugalglobal.pt" xr:uid="{1E0E3979-1FEC-4F0A-AA55-9E905C82205E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landscape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77"/>
  <sheetViews>
    <sheetView showGridLines="0" workbookViewId="0">
      <selection activeCell="A74" sqref="A74"/>
    </sheetView>
  </sheetViews>
  <sheetFormatPr defaultColWidth="9.140625" defaultRowHeight="12" x14ac:dyDescent="0.2"/>
  <cols>
    <col min="1" max="1" width="10.7109375" style="53" customWidth="1"/>
    <col min="2" max="3" width="6.7109375" style="53" customWidth="1"/>
    <col min="4" max="5" width="5.7109375" style="53" customWidth="1"/>
    <col min="6" max="9" width="6.7109375" style="53" customWidth="1"/>
    <col min="10" max="11" width="5.7109375" style="53" customWidth="1"/>
    <col min="12" max="15" width="6.7109375" style="53" customWidth="1"/>
    <col min="16" max="16384" width="9.140625" style="53"/>
  </cols>
  <sheetData>
    <row r="1" spans="1:15" ht="5.0999999999999996" customHeight="1" x14ac:dyDescent="0.2"/>
    <row r="2" spans="1:15" ht="15.95" customHeight="1" x14ac:dyDescent="0.2">
      <c r="A2" s="61" t="s">
        <v>69</v>
      </c>
      <c r="B2" s="71"/>
      <c r="C2" s="72"/>
      <c r="D2" s="72"/>
      <c r="E2" s="72"/>
      <c r="F2" s="72"/>
      <c r="G2" s="72"/>
      <c r="H2" s="72"/>
    </row>
    <row r="3" spans="1:15" ht="5.0999999999999996" customHeight="1" x14ac:dyDescent="0.2">
      <c r="A3" s="71"/>
      <c r="B3" s="71"/>
      <c r="C3" s="72"/>
      <c r="D3" s="72"/>
      <c r="E3" s="72"/>
      <c r="F3" s="72"/>
      <c r="G3" s="72"/>
      <c r="H3" s="72"/>
    </row>
    <row r="4" spans="1:15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8"/>
      <c r="H4" s="116" t="s">
        <v>40</v>
      </c>
      <c r="I4" s="117"/>
      <c r="J4" s="117"/>
      <c r="K4" s="117"/>
      <c r="L4" s="117"/>
      <c r="M4" s="117"/>
      <c r="N4" s="116" t="s">
        <v>29</v>
      </c>
      <c r="O4" s="117"/>
    </row>
    <row r="5" spans="1:15" ht="32.1" customHeight="1" x14ac:dyDescent="0.2">
      <c r="A5" s="105"/>
      <c r="B5" s="107">
        <v>2024</v>
      </c>
      <c r="C5" s="74">
        <v>2025</v>
      </c>
      <c r="D5" s="74" t="s">
        <v>76</v>
      </c>
      <c r="E5" s="74" t="s">
        <v>78</v>
      </c>
      <c r="F5" s="74" t="s">
        <v>79</v>
      </c>
      <c r="G5" s="74" t="s">
        <v>80</v>
      </c>
      <c r="H5" s="107">
        <v>2024</v>
      </c>
      <c r="I5" s="74">
        <v>2025</v>
      </c>
      <c r="J5" s="74" t="s">
        <v>76</v>
      </c>
      <c r="K5" s="74" t="s">
        <v>78</v>
      </c>
      <c r="L5" s="74" t="s">
        <v>79</v>
      </c>
      <c r="M5" s="107" t="s">
        <v>80</v>
      </c>
      <c r="N5" s="108">
        <v>2024</v>
      </c>
      <c r="O5" s="44">
        <v>2025</v>
      </c>
    </row>
    <row r="6" spans="1:15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1.1" customHeight="1" x14ac:dyDescent="0.2">
      <c r="A7" s="99" t="s">
        <v>0</v>
      </c>
      <c r="B7" s="70">
        <v>133348.72</v>
      </c>
      <c r="C7" s="70">
        <v>134634.06</v>
      </c>
      <c r="D7" s="82">
        <v>100</v>
      </c>
      <c r="E7" s="82">
        <v>0.96389376665932491</v>
      </c>
      <c r="F7" s="82">
        <v>55.061297267571071</v>
      </c>
      <c r="G7" s="82">
        <v>44.938702732428929</v>
      </c>
      <c r="H7" s="70">
        <v>126908.47</v>
      </c>
      <c r="I7" s="70">
        <v>130884.84</v>
      </c>
      <c r="J7" s="82">
        <v>100</v>
      </c>
      <c r="K7" s="82">
        <v>3.1332581662989045</v>
      </c>
      <c r="L7" s="82">
        <v>79.094332086130066</v>
      </c>
      <c r="M7" s="82">
        <v>20.905667913869934</v>
      </c>
      <c r="N7" s="70">
        <v>6440.25</v>
      </c>
      <c r="O7" s="70">
        <v>3749.2200000000012</v>
      </c>
    </row>
    <row r="8" spans="1:15" ht="11.1" customHeight="1" x14ac:dyDescent="0.2">
      <c r="A8" s="99" t="s">
        <v>22</v>
      </c>
      <c r="B8" s="70">
        <v>25803.02</v>
      </c>
      <c r="C8" s="70">
        <v>26151.759999999998</v>
      </c>
      <c r="D8" s="82">
        <v>19.424326949658948</v>
      </c>
      <c r="E8" s="82">
        <v>1.3515472219918363</v>
      </c>
      <c r="F8" s="82">
        <v>76.182979654141832</v>
      </c>
      <c r="G8" s="82">
        <v>23.817020345858175</v>
      </c>
      <c r="H8" s="70">
        <v>39921.760000000002</v>
      </c>
      <c r="I8" s="70">
        <v>41591.96</v>
      </c>
      <c r="J8" s="82">
        <v>31.777522897227822</v>
      </c>
      <c r="K8" s="82">
        <v>4.1836832845044833</v>
      </c>
      <c r="L8" s="82">
        <v>87.801248125839706</v>
      </c>
      <c r="M8" s="82">
        <v>12.198751874160294</v>
      </c>
      <c r="N8" s="70">
        <v>-14118.740000000002</v>
      </c>
      <c r="O8" s="70">
        <v>-15440.2</v>
      </c>
    </row>
    <row r="9" spans="1:15" ht="11.1" customHeight="1" x14ac:dyDescent="0.2">
      <c r="A9" s="99" t="s">
        <v>23</v>
      </c>
      <c r="B9" s="70">
        <v>16018.61</v>
      </c>
      <c r="C9" s="70">
        <v>16139.22</v>
      </c>
      <c r="D9" s="82">
        <v>11.987471818052578</v>
      </c>
      <c r="E9" s="82">
        <v>0.75293674045375192</v>
      </c>
      <c r="F9" s="82">
        <v>57.957199914246168</v>
      </c>
      <c r="G9" s="82">
        <v>42.042800085753832</v>
      </c>
      <c r="H9" s="70">
        <v>9554.6299999999992</v>
      </c>
      <c r="I9" s="70">
        <v>10096.040000000001</v>
      </c>
      <c r="J9" s="82">
        <v>7.7136817373196163</v>
      </c>
      <c r="K9" s="82">
        <v>5.666467461325051</v>
      </c>
      <c r="L9" s="82">
        <v>79.632509379915291</v>
      </c>
      <c r="M9" s="82">
        <v>20.367490620084705</v>
      </c>
      <c r="N9" s="70">
        <v>6463.9800000000014</v>
      </c>
      <c r="O9" s="70">
        <v>6043.1799999999985</v>
      </c>
    </row>
    <row r="10" spans="1:15" ht="11.1" customHeight="1" x14ac:dyDescent="0.2">
      <c r="A10" s="99" t="s">
        <v>16</v>
      </c>
      <c r="B10" s="70">
        <v>15243.12</v>
      </c>
      <c r="C10" s="70">
        <v>15873.78</v>
      </c>
      <c r="D10" s="82">
        <v>11.790315169876035</v>
      </c>
      <c r="E10" s="82">
        <v>4.1373419614881977</v>
      </c>
      <c r="F10" s="82">
        <v>55.28147674970927</v>
      </c>
      <c r="G10" s="82">
        <v>44.71852325029073</v>
      </c>
      <c r="H10" s="70">
        <v>14116.84</v>
      </c>
      <c r="I10" s="70">
        <v>15111.05</v>
      </c>
      <c r="J10" s="82">
        <v>11.545301961632838</v>
      </c>
      <c r="K10" s="82">
        <v>7.0427234423567828</v>
      </c>
      <c r="L10" s="82">
        <v>85.613110935375104</v>
      </c>
      <c r="M10" s="82">
        <v>14.386889064624897</v>
      </c>
      <c r="N10" s="70">
        <v>1126.2800000000007</v>
      </c>
      <c r="O10" s="70">
        <v>762.73000000000138</v>
      </c>
    </row>
    <row r="11" spans="1:15" ht="11.1" customHeight="1" x14ac:dyDescent="0.2">
      <c r="A11" s="99" t="s">
        <v>28</v>
      </c>
      <c r="B11" s="70">
        <v>11682.45</v>
      </c>
      <c r="C11" s="70">
        <v>11404.48</v>
      </c>
      <c r="D11" s="82">
        <v>8.4707242728920153</v>
      </c>
      <c r="E11" s="82">
        <v>-2.3793810373680278</v>
      </c>
      <c r="F11" s="82">
        <v>33.656510423973728</v>
      </c>
      <c r="G11" s="82">
        <v>66.343489576026272</v>
      </c>
      <c r="H11" s="70">
        <v>3756.54</v>
      </c>
      <c r="I11" s="70">
        <v>3786.17</v>
      </c>
      <c r="J11" s="82">
        <v>2.8927490762108126</v>
      </c>
      <c r="K11" s="82">
        <v>0.78875773983506392</v>
      </c>
      <c r="L11" s="82">
        <v>32.940676197846372</v>
      </c>
      <c r="M11" s="82">
        <v>67.059323802153628</v>
      </c>
      <c r="N11" s="70">
        <v>7925.9100000000008</v>
      </c>
      <c r="O11" s="70">
        <v>7618.3099999999995</v>
      </c>
    </row>
    <row r="12" spans="1:15" ht="11.1" customHeight="1" x14ac:dyDescent="0.2">
      <c r="A12" s="99" t="s">
        <v>30</v>
      </c>
      <c r="B12" s="70">
        <v>10075.6</v>
      </c>
      <c r="C12" s="70">
        <v>9688.92</v>
      </c>
      <c r="D12" s="82">
        <v>7.1964850499197608</v>
      </c>
      <c r="E12" s="82">
        <v>-3.8377863353050961</v>
      </c>
      <c r="F12" s="82">
        <v>37.601610912258543</v>
      </c>
      <c r="G12" s="82">
        <v>62.398389087741457</v>
      </c>
      <c r="H12" s="70">
        <v>3724.73</v>
      </c>
      <c r="I12" s="70">
        <v>3656.68</v>
      </c>
      <c r="J12" s="82">
        <v>2.793814776409552</v>
      </c>
      <c r="K12" s="82">
        <v>-1.826978062839459</v>
      </c>
      <c r="L12" s="82">
        <v>56.336895763370052</v>
      </c>
      <c r="M12" s="82">
        <v>43.663104236629948</v>
      </c>
      <c r="N12" s="70">
        <v>6350.8700000000008</v>
      </c>
      <c r="O12" s="70">
        <v>6032.24</v>
      </c>
    </row>
    <row r="13" spans="1:15" ht="11.1" customHeight="1" x14ac:dyDescent="0.2">
      <c r="A13" s="99" t="s">
        <v>32</v>
      </c>
      <c r="B13" s="70">
        <v>5457.47</v>
      </c>
      <c r="C13" s="70">
        <v>5477.67</v>
      </c>
      <c r="D13" s="82">
        <v>4.0685618483168371</v>
      </c>
      <c r="E13" s="82">
        <v>0.37013487934885247</v>
      </c>
      <c r="F13" s="82">
        <v>47.925486566368548</v>
      </c>
      <c r="G13" s="82">
        <v>52.074513433631452</v>
      </c>
      <c r="H13" s="70">
        <v>7219.62</v>
      </c>
      <c r="I13" s="70">
        <v>7631.17</v>
      </c>
      <c r="J13" s="82">
        <v>5.8304460623552741</v>
      </c>
      <c r="K13" s="82">
        <v>5.7004385272355078</v>
      </c>
      <c r="L13" s="82">
        <v>81.637547060280397</v>
      </c>
      <c r="M13" s="82">
        <v>18.362452939719599</v>
      </c>
      <c r="N13" s="70">
        <v>-1762.1499999999996</v>
      </c>
      <c r="O13" s="70">
        <v>-2153.5</v>
      </c>
    </row>
    <row r="14" spans="1:15" ht="11.1" customHeight="1" x14ac:dyDescent="0.2">
      <c r="A14" s="99" t="s">
        <v>25</v>
      </c>
      <c r="B14" s="70">
        <v>5003.2</v>
      </c>
      <c r="C14" s="70">
        <v>4964.1499999999996</v>
      </c>
      <c r="D14" s="82">
        <v>3.6871427631314098</v>
      </c>
      <c r="E14" s="82">
        <v>-0.78050047969300007</v>
      </c>
      <c r="F14" s="82">
        <v>71.104217237593545</v>
      </c>
      <c r="G14" s="82">
        <v>28.895782762406458</v>
      </c>
      <c r="H14" s="70">
        <v>6341.21</v>
      </c>
      <c r="I14" s="70">
        <v>6420.6</v>
      </c>
      <c r="J14" s="82">
        <v>4.9055337501272112</v>
      </c>
      <c r="K14" s="82">
        <v>1.2519692613870275</v>
      </c>
      <c r="L14" s="82">
        <v>86.2508176805906</v>
      </c>
      <c r="M14" s="82">
        <v>13.7491823194094</v>
      </c>
      <c r="N14" s="70">
        <v>-1338.0100000000002</v>
      </c>
      <c r="O14" s="70">
        <v>-1456.4500000000007</v>
      </c>
    </row>
    <row r="15" spans="1:15" ht="11.1" customHeight="1" x14ac:dyDescent="0.2">
      <c r="A15" s="99" t="s">
        <v>24</v>
      </c>
      <c r="B15" s="70">
        <v>3136.14</v>
      </c>
      <c r="C15" s="70">
        <v>3306.89</v>
      </c>
      <c r="D15" s="82">
        <v>2.4562061041611609</v>
      </c>
      <c r="E15" s="82">
        <v>5.4445911215698279</v>
      </c>
      <c r="F15" s="82">
        <v>14.106002921173669</v>
      </c>
      <c r="G15" s="82">
        <v>85.893997078826331</v>
      </c>
      <c r="H15" s="70">
        <v>2232.25</v>
      </c>
      <c r="I15" s="70">
        <v>2584.7600000000002</v>
      </c>
      <c r="J15" s="82">
        <v>1.9748352826805613</v>
      </c>
      <c r="K15" s="82">
        <v>15.791689998880063</v>
      </c>
      <c r="L15" s="82">
        <v>31.024156981692698</v>
      </c>
      <c r="M15" s="82">
        <v>68.975843018307302</v>
      </c>
      <c r="N15" s="70">
        <v>903.88999999999987</v>
      </c>
      <c r="O15" s="70">
        <v>722.12999999999965</v>
      </c>
    </row>
    <row r="16" spans="1:15" ht="11.1" customHeight="1" x14ac:dyDescent="0.2">
      <c r="A16" s="99" t="s">
        <v>20</v>
      </c>
      <c r="B16" s="70">
        <v>3266.45</v>
      </c>
      <c r="C16" s="70">
        <v>3281.37</v>
      </c>
      <c r="D16" s="82">
        <v>2.4372510195414145</v>
      </c>
      <c r="E16" s="82">
        <v>0.45676498951461292</v>
      </c>
      <c r="F16" s="82">
        <v>21.939007182975416</v>
      </c>
      <c r="G16" s="82">
        <v>78.060992817024584</v>
      </c>
      <c r="H16" s="70">
        <v>4264.03</v>
      </c>
      <c r="I16" s="70">
        <v>3255.16</v>
      </c>
      <c r="J16" s="82">
        <v>2.4870412799526669</v>
      </c>
      <c r="K16" s="82">
        <v>-23.660011772900283</v>
      </c>
      <c r="L16" s="82">
        <v>75.967079959203232</v>
      </c>
      <c r="M16" s="82">
        <v>24.032920040796764</v>
      </c>
      <c r="N16" s="70">
        <v>-997.57999999999993</v>
      </c>
      <c r="O16" s="70">
        <v>26.210000000000036</v>
      </c>
    </row>
    <row r="17" spans="1:15" ht="11.1" customHeight="1" x14ac:dyDescent="0.2">
      <c r="A17" s="99" t="s">
        <v>19</v>
      </c>
      <c r="B17" s="70">
        <v>3303.78</v>
      </c>
      <c r="C17" s="70">
        <v>3263.8</v>
      </c>
      <c r="D17" s="82">
        <v>2.4242008300128512</v>
      </c>
      <c r="E17" s="82">
        <v>-1.2101290037472234</v>
      </c>
      <c r="F17" s="82">
        <v>52.381886144984371</v>
      </c>
      <c r="G17" s="82">
        <v>47.618113855015629</v>
      </c>
      <c r="H17" s="70">
        <v>3908.63</v>
      </c>
      <c r="I17" s="70">
        <v>4269.74</v>
      </c>
      <c r="J17" s="82">
        <v>3.2622112690820417</v>
      </c>
      <c r="K17" s="82">
        <v>9.2387869918615895</v>
      </c>
      <c r="L17" s="82">
        <v>85.57125258212443</v>
      </c>
      <c r="M17" s="82">
        <v>14.428747417875565</v>
      </c>
      <c r="N17" s="70">
        <v>-604.84999999999991</v>
      </c>
      <c r="O17" s="70">
        <v>-1005.9399999999996</v>
      </c>
    </row>
    <row r="18" spans="1:15" ht="11.1" customHeight="1" x14ac:dyDescent="0.2">
      <c r="A18" s="99" t="s">
        <v>51</v>
      </c>
      <c r="B18" s="70">
        <v>2948.73</v>
      </c>
      <c r="C18" s="70">
        <v>3023.83</v>
      </c>
      <c r="D18" s="82">
        <v>2.2459621287510756</v>
      </c>
      <c r="E18" s="82">
        <v>2.5468591563147491</v>
      </c>
      <c r="F18" s="82">
        <v>24.627707245446999</v>
      </c>
      <c r="G18" s="82">
        <v>75.372292754553001</v>
      </c>
      <c r="H18" s="70">
        <v>1213.0999999999999</v>
      </c>
      <c r="I18" s="70">
        <v>1225.2</v>
      </c>
      <c r="J18" s="82">
        <v>0.93609007735349659</v>
      </c>
      <c r="K18" s="82">
        <v>0.99744456351497301</v>
      </c>
      <c r="L18" s="82">
        <v>41.021057786483837</v>
      </c>
      <c r="M18" s="82">
        <v>58.978942213516163</v>
      </c>
      <c r="N18" s="70">
        <v>1735.63</v>
      </c>
      <c r="O18" s="70">
        <v>1798.6299999999999</v>
      </c>
    </row>
    <row r="19" spans="1:15" ht="11.1" customHeight="1" x14ac:dyDescent="0.2">
      <c r="A19" s="99" t="s">
        <v>17</v>
      </c>
      <c r="B19" s="70">
        <v>2572.89</v>
      </c>
      <c r="C19" s="70">
        <v>2507.65</v>
      </c>
      <c r="D19" s="82">
        <v>1.8625673176609248</v>
      </c>
      <c r="E19" s="82">
        <v>-2.535670005324743</v>
      </c>
      <c r="F19" s="82">
        <v>44.004546088967757</v>
      </c>
      <c r="G19" s="82">
        <v>55.995453911032243</v>
      </c>
      <c r="H19" s="70">
        <v>234.4</v>
      </c>
      <c r="I19" s="70">
        <v>357.51</v>
      </c>
      <c r="J19" s="82">
        <v>0.27314851742952045</v>
      </c>
      <c r="K19" s="82">
        <v>52.521331058020472</v>
      </c>
      <c r="L19" s="82">
        <v>61.371709882241056</v>
      </c>
      <c r="M19" s="82">
        <v>38.628290117758944</v>
      </c>
      <c r="N19" s="70">
        <v>2338.4899999999998</v>
      </c>
      <c r="O19" s="70">
        <v>2150.1400000000003</v>
      </c>
    </row>
    <row r="20" spans="1:15" ht="11.1" customHeight="1" x14ac:dyDescent="0.2">
      <c r="A20" s="99" t="s">
        <v>140</v>
      </c>
      <c r="B20" s="70">
        <v>1769.83</v>
      </c>
      <c r="C20" s="70">
        <v>1937.28</v>
      </c>
      <c r="D20" s="82">
        <v>1.4389226619177942</v>
      </c>
      <c r="E20" s="82">
        <v>9.4613606956600389</v>
      </c>
      <c r="F20" s="82">
        <v>62.511872315824249</v>
      </c>
      <c r="G20" s="82">
        <v>37.488127684175751</v>
      </c>
      <c r="H20" s="70">
        <v>1944.06</v>
      </c>
      <c r="I20" s="70">
        <v>2119.9</v>
      </c>
      <c r="J20" s="82">
        <v>1.6196680990709085</v>
      </c>
      <c r="K20" s="82">
        <v>9.0449883234056649</v>
      </c>
      <c r="L20" s="82">
        <v>91.866125760649084</v>
      </c>
      <c r="M20" s="82">
        <v>8.1338742393509129</v>
      </c>
      <c r="N20" s="70">
        <v>-174.23000000000002</v>
      </c>
      <c r="O20" s="70">
        <v>-182.62000000000012</v>
      </c>
    </row>
    <row r="21" spans="1:15" ht="11.1" customHeight="1" x14ac:dyDescent="0.2">
      <c r="A21" s="99" t="s">
        <v>146</v>
      </c>
      <c r="B21" s="70">
        <v>1526.31</v>
      </c>
      <c r="C21" s="70">
        <v>1604.25</v>
      </c>
      <c r="D21" s="82">
        <v>1.191563264154702</v>
      </c>
      <c r="E21" s="82">
        <v>5.1064331623326886</v>
      </c>
      <c r="F21" s="82">
        <v>65.323983169705471</v>
      </c>
      <c r="G21" s="82">
        <v>34.676016830294529</v>
      </c>
      <c r="H21" s="70">
        <v>1155.83</v>
      </c>
      <c r="I21" s="70">
        <v>1213.97</v>
      </c>
      <c r="J21" s="82">
        <v>0.92751001567484814</v>
      </c>
      <c r="K21" s="82">
        <v>5.0301514928666071</v>
      </c>
      <c r="L21" s="82">
        <v>84.223662858225495</v>
      </c>
      <c r="M21" s="82">
        <v>15.77633714177451</v>
      </c>
      <c r="N21" s="70">
        <v>370.48</v>
      </c>
      <c r="O21" s="70">
        <v>390.28</v>
      </c>
    </row>
    <row r="22" spans="1:15" ht="11.1" customHeight="1" x14ac:dyDescent="0.2">
      <c r="A22" s="99" t="s">
        <v>113</v>
      </c>
      <c r="B22" s="70">
        <v>1323.81</v>
      </c>
      <c r="C22" s="70">
        <v>1403.91</v>
      </c>
      <c r="D22" s="82">
        <v>1.0427599078568974</v>
      </c>
      <c r="E22" s="82">
        <v>6.0507172479434459</v>
      </c>
      <c r="F22" s="82">
        <v>29.591640489774989</v>
      </c>
      <c r="G22" s="82">
        <v>70.408359510225011</v>
      </c>
      <c r="H22" s="70">
        <v>458.81</v>
      </c>
      <c r="I22" s="70">
        <v>543.85</v>
      </c>
      <c r="J22" s="82">
        <v>0.41551794692188959</v>
      </c>
      <c r="K22" s="82">
        <v>18.53490551644472</v>
      </c>
      <c r="L22" s="82">
        <v>56.603842971407559</v>
      </c>
      <c r="M22" s="82">
        <v>43.396157028592441</v>
      </c>
      <c r="N22" s="70">
        <v>865</v>
      </c>
      <c r="O22" s="70">
        <v>860.06000000000006</v>
      </c>
    </row>
    <row r="23" spans="1:15" ht="11.1" customHeight="1" x14ac:dyDescent="0.2">
      <c r="A23" s="99" t="s">
        <v>149</v>
      </c>
      <c r="B23" s="70">
        <v>839.08</v>
      </c>
      <c r="C23" s="70">
        <v>1111.52</v>
      </c>
      <c r="D23" s="82">
        <v>0.82558603669829167</v>
      </c>
      <c r="E23" s="82">
        <v>32.468894503503833</v>
      </c>
      <c r="F23" s="82">
        <v>81.743018569166537</v>
      </c>
      <c r="G23" s="82">
        <v>18.256981430833456</v>
      </c>
      <c r="H23" s="70">
        <v>1685.06</v>
      </c>
      <c r="I23" s="70">
        <v>1827.9</v>
      </c>
      <c r="J23" s="82">
        <v>1.3965712148175451</v>
      </c>
      <c r="K23" s="82">
        <v>8.4768494890389743</v>
      </c>
      <c r="L23" s="82">
        <v>84.394113463537394</v>
      </c>
      <c r="M23" s="82">
        <v>15.605886536462608</v>
      </c>
      <c r="N23" s="70">
        <v>-845.9799999999999</v>
      </c>
      <c r="O23" s="70">
        <v>-716.38000000000011</v>
      </c>
    </row>
    <row r="24" spans="1:15" ht="11.1" customHeight="1" x14ac:dyDescent="0.2">
      <c r="A24" s="99" t="s">
        <v>134</v>
      </c>
      <c r="B24" s="70">
        <v>1224.9100000000001</v>
      </c>
      <c r="C24" s="70">
        <v>1107.31</v>
      </c>
      <c r="D24" s="82">
        <v>0.82245904193931318</v>
      </c>
      <c r="E24" s="82">
        <v>-9.6007053579446762</v>
      </c>
      <c r="F24" s="82">
        <v>90.677407410752181</v>
      </c>
      <c r="G24" s="82">
        <v>9.322592589247817</v>
      </c>
      <c r="H24" s="70">
        <v>653.04999999999995</v>
      </c>
      <c r="I24" s="70">
        <v>623.41</v>
      </c>
      <c r="J24" s="82">
        <v>0.4763042075766758</v>
      </c>
      <c r="K24" s="82">
        <v>-4.5387030089579641</v>
      </c>
      <c r="L24" s="82">
        <v>71.660704833095394</v>
      </c>
      <c r="M24" s="82">
        <v>28.339295166904606</v>
      </c>
      <c r="N24" s="70">
        <v>571.86000000000013</v>
      </c>
      <c r="O24" s="70">
        <v>483.9</v>
      </c>
    </row>
    <row r="25" spans="1:15" ht="11.1" customHeight="1" x14ac:dyDescent="0.2">
      <c r="A25" s="99" t="s">
        <v>117</v>
      </c>
      <c r="B25" s="70">
        <v>1068.0999999999999</v>
      </c>
      <c r="C25" s="70">
        <v>1062.6300000000001</v>
      </c>
      <c r="D25" s="82">
        <v>0.78927278877276674</v>
      </c>
      <c r="E25" s="82">
        <v>-0.51212433292760984</v>
      </c>
      <c r="F25" s="82">
        <v>49.034941607144532</v>
      </c>
      <c r="G25" s="82">
        <v>50.965058392855468</v>
      </c>
      <c r="H25" s="70">
        <v>587.32000000000005</v>
      </c>
      <c r="I25" s="70">
        <v>716.43</v>
      </c>
      <c r="J25" s="82">
        <v>0.54737431775903156</v>
      </c>
      <c r="K25" s="82">
        <v>21.982905400803631</v>
      </c>
      <c r="L25" s="82">
        <v>79.896151752439181</v>
      </c>
      <c r="M25" s="82">
        <v>20.103848247560823</v>
      </c>
      <c r="N25" s="70">
        <v>480.77999999999986</v>
      </c>
      <c r="O25" s="70">
        <v>346.20000000000016</v>
      </c>
    </row>
    <row r="26" spans="1:15" ht="11.1" customHeight="1" x14ac:dyDescent="0.2">
      <c r="A26" s="99" t="s">
        <v>26</v>
      </c>
      <c r="B26" s="70">
        <v>912.74</v>
      </c>
      <c r="C26" s="70">
        <v>928.92</v>
      </c>
      <c r="D26" s="82">
        <v>0.68995913812596898</v>
      </c>
      <c r="E26" s="82">
        <v>1.7726844446392127</v>
      </c>
      <c r="F26" s="82">
        <v>14.365069112517759</v>
      </c>
      <c r="G26" s="82">
        <v>85.634930887482241</v>
      </c>
      <c r="H26" s="70">
        <v>533.55999999999995</v>
      </c>
      <c r="I26" s="70">
        <v>588.34</v>
      </c>
      <c r="J26" s="82">
        <v>0.44950966055350644</v>
      </c>
      <c r="K26" s="82">
        <v>10.266886573206405</v>
      </c>
      <c r="L26" s="82">
        <v>18.725566849100858</v>
      </c>
      <c r="M26" s="82">
        <v>81.274433150899142</v>
      </c>
      <c r="N26" s="70">
        <v>379.18000000000006</v>
      </c>
      <c r="O26" s="70">
        <v>340.57999999999993</v>
      </c>
    </row>
    <row r="27" spans="1:15" ht="11.1" customHeight="1" x14ac:dyDescent="0.2">
      <c r="A27" s="99" t="s">
        <v>110</v>
      </c>
      <c r="B27" s="70">
        <v>885.74</v>
      </c>
      <c r="C27" s="70">
        <v>926.52</v>
      </c>
      <c r="D27" s="82">
        <v>0.68817652828712139</v>
      </c>
      <c r="E27" s="82">
        <v>4.604059882132451</v>
      </c>
      <c r="F27" s="82">
        <v>51.137590122177606</v>
      </c>
      <c r="G27" s="82">
        <v>48.862409877822394</v>
      </c>
      <c r="H27" s="70">
        <v>705.8</v>
      </c>
      <c r="I27" s="70">
        <v>699.97</v>
      </c>
      <c r="J27" s="82">
        <v>0.53479837695488641</v>
      </c>
      <c r="K27" s="82">
        <v>-0.82601303485405597</v>
      </c>
      <c r="L27" s="82">
        <v>83.78787662328385</v>
      </c>
      <c r="M27" s="82">
        <v>16.212123376716146</v>
      </c>
      <c r="N27" s="70">
        <v>179.94000000000005</v>
      </c>
      <c r="O27" s="70">
        <v>226.54999999999995</v>
      </c>
    </row>
    <row r="28" spans="1:15" ht="11.1" customHeight="1" x14ac:dyDescent="0.2">
      <c r="A28" s="99" t="s">
        <v>141</v>
      </c>
      <c r="B28" s="70">
        <v>876.29</v>
      </c>
      <c r="C28" s="70">
        <v>914.64</v>
      </c>
      <c r="D28" s="82">
        <v>0.6793526095848258</v>
      </c>
      <c r="E28" s="82">
        <v>4.3764050713804821</v>
      </c>
      <c r="F28" s="82">
        <v>75.342211143182013</v>
      </c>
      <c r="G28" s="82">
        <v>24.657788856817984</v>
      </c>
      <c r="H28" s="70">
        <v>916.01</v>
      </c>
      <c r="I28" s="70">
        <v>974.5</v>
      </c>
      <c r="J28" s="82">
        <v>0.74454764967432441</v>
      </c>
      <c r="K28" s="82">
        <v>6.3853014705079651</v>
      </c>
      <c r="L28" s="82">
        <v>93.575166752180607</v>
      </c>
      <c r="M28" s="82">
        <v>6.4248332478193948</v>
      </c>
      <c r="N28" s="70">
        <v>-39.720000000000027</v>
      </c>
      <c r="O28" s="70">
        <v>-59.860000000000014</v>
      </c>
    </row>
    <row r="29" spans="1:15" ht="11.1" customHeight="1" x14ac:dyDescent="0.2">
      <c r="A29" s="99" t="s">
        <v>21</v>
      </c>
      <c r="B29" s="70">
        <v>796.78</v>
      </c>
      <c r="C29" s="70">
        <v>805.9</v>
      </c>
      <c r="D29" s="82">
        <v>0.59858552880303839</v>
      </c>
      <c r="E29" s="82">
        <v>1.1446070433494822</v>
      </c>
      <c r="F29" s="82">
        <v>67.533192703809405</v>
      </c>
      <c r="G29" s="82">
        <v>32.466807296190595</v>
      </c>
      <c r="H29" s="70">
        <v>4673.6099999999997</v>
      </c>
      <c r="I29" s="70">
        <v>5123.46</v>
      </c>
      <c r="J29" s="82">
        <v>3.9144793239614306</v>
      </c>
      <c r="K29" s="82">
        <v>9.6253217534197422</v>
      </c>
      <c r="L29" s="82">
        <v>82.069734124985843</v>
      </c>
      <c r="M29" s="82">
        <v>17.93026587501415</v>
      </c>
      <c r="N29" s="70">
        <v>-3876.83</v>
      </c>
      <c r="O29" s="70">
        <v>-4317.5600000000004</v>
      </c>
    </row>
    <row r="30" spans="1:15" ht="11.1" customHeight="1" x14ac:dyDescent="0.2">
      <c r="A30" s="99" t="s">
        <v>123</v>
      </c>
      <c r="B30" s="70">
        <v>878.5</v>
      </c>
      <c r="C30" s="70">
        <v>764.96</v>
      </c>
      <c r="D30" s="82">
        <v>0.56817717596869621</v>
      </c>
      <c r="E30" s="82">
        <v>-12.924302788844615</v>
      </c>
      <c r="F30" s="82">
        <v>42.853221083455352</v>
      </c>
      <c r="G30" s="82">
        <v>57.146778916544648</v>
      </c>
      <c r="H30" s="70">
        <v>411.41</v>
      </c>
      <c r="I30" s="70">
        <v>380.26</v>
      </c>
      <c r="J30" s="82">
        <v>0.29053020961021919</v>
      </c>
      <c r="K30" s="82">
        <v>-7.571522325660542</v>
      </c>
      <c r="L30" s="82">
        <v>78.864461158154938</v>
      </c>
      <c r="M30" s="82">
        <v>21.135538841845054</v>
      </c>
      <c r="N30" s="70">
        <v>467.09</v>
      </c>
      <c r="O30" s="70">
        <v>384.70000000000005</v>
      </c>
    </row>
    <row r="31" spans="1:15" ht="11.1" customHeight="1" x14ac:dyDescent="0.2">
      <c r="A31" s="99" t="s">
        <v>143</v>
      </c>
      <c r="B31" s="70">
        <v>707.27</v>
      </c>
      <c r="C31" s="70">
        <v>746.02</v>
      </c>
      <c r="D31" s="82">
        <v>0.55410941332379038</v>
      </c>
      <c r="E31" s="82">
        <v>5.4788129003068136</v>
      </c>
      <c r="F31" s="82">
        <v>74.556982386531189</v>
      </c>
      <c r="G31" s="82">
        <v>25.443017613468811</v>
      </c>
      <c r="H31" s="70">
        <v>584.07000000000005</v>
      </c>
      <c r="I31" s="70">
        <v>486.06</v>
      </c>
      <c r="J31" s="82">
        <v>0.37136462863078723</v>
      </c>
      <c r="K31" s="82">
        <v>-16.780522882531208</v>
      </c>
      <c r="L31" s="82">
        <v>87.729909887668185</v>
      </c>
      <c r="M31" s="82">
        <v>12.270090112331811</v>
      </c>
      <c r="N31" s="70">
        <v>123.19999999999993</v>
      </c>
      <c r="O31" s="70">
        <v>259.95999999999998</v>
      </c>
    </row>
    <row r="32" spans="1:15" ht="11.1" customHeight="1" x14ac:dyDescent="0.2">
      <c r="A32" s="99" t="s">
        <v>138</v>
      </c>
      <c r="B32" s="70">
        <v>557.63</v>
      </c>
      <c r="C32" s="70">
        <v>651.54999999999995</v>
      </c>
      <c r="D32" s="82">
        <v>0.48394143354215119</v>
      </c>
      <c r="E32" s="82">
        <v>16.842709323386469</v>
      </c>
      <c r="F32" s="82">
        <v>40.211802624510774</v>
      </c>
      <c r="G32" s="82">
        <v>59.788197375489226</v>
      </c>
      <c r="H32" s="70">
        <v>643.29999999999995</v>
      </c>
      <c r="I32" s="70">
        <v>227.83</v>
      </c>
      <c r="J32" s="82">
        <v>0.17406905184741031</v>
      </c>
      <c r="K32" s="82">
        <v>-64.584175345872836</v>
      </c>
      <c r="L32" s="82">
        <v>52.196813413510078</v>
      </c>
      <c r="M32" s="82">
        <v>47.803186586489922</v>
      </c>
      <c r="N32" s="70">
        <v>-85.669999999999959</v>
      </c>
      <c r="O32" s="70">
        <v>423.71999999999991</v>
      </c>
    </row>
    <row r="33" spans="1:15" ht="11.1" customHeight="1" x14ac:dyDescent="0.2">
      <c r="A33" s="99" t="s">
        <v>112</v>
      </c>
      <c r="B33" s="70">
        <v>650.98</v>
      </c>
      <c r="C33" s="70">
        <v>632.14</v>
      </c>
      <c r="D33" s="82">
        <v>0.46952457647047119</v>
      </c>
      <c r="E33" s="82">
        <v>-2.8940981289747816</v>
      </c>
      <c r="F33" s="82">
        <v>57.564779953807701</v>
      </c>
      <c r="G33" s="82">
        <v>42.435220046192299</v>
      </c>
      <c r="H33" s="70">
        <v>290.32</v>
      </c>
      <c r="I33" s="70">
        <v>330.23</v>
      </c>
      <c r="J33" s="82">
        <v>0.25230576742119259</v>
      </c>
      <c r="K33" s="82">
        <v>13.74689997244421</v>
      </c>
      <c r="L33" s="82">
        <v>5.0843351603428033</v>
      </c>
      <c r="M33" s="82">
        <v>94.915664839657197</v>
      </c>
      <c r="N33" s="70">
        <v>360.66</v>
      </c>
      <c r="O33" s="70">
        <v>301.90999999999997</v>
      </c>
    </row>
    <row r="34" spans="1:15" ht="11.1" customHeight="1" x14ac:dyDescent="0.2">
      <c r="A34" s="99" t="s">
        <v>120</v>
      </c>
      <c r="B34" s="70">
        <v>620.76</v>
      </c>
      <c r="C34" s="70">
        <v>584.5</v>
      </c>
      <c r="D34" s="82">
        <v>0.43413977116934599</v>
      </c>
      <c r="E34" s="82">
        <v>-5.8412268831754615</v>
      </c>
      <c r="F34" s="82">
        <v>78.109495295124034</v>
      </c>
      <c r="G34" s="82">
        <v>21.890504704875962</v>
      </c>
      <c r="H34" s="70">
        <v>332.43</v>
      </c>
      <c r="I34" s="70">
        <v>439.44</v>
      </c>
      <c r="J34" s="82">
        <v>0.33574553019280157</v>
      </c>
      <c r="K34" s="82">
        <v>32.190235538308812</v>
      </c>
      <c r="L34" s="82">
        <v>96.993901328964142</v>
      </c>
      <c r="M34" s="82">
        <v>3.0060986710358639</v>
      </c>
      <c r="N34" s="70">
        <v>288.33</v>
      </c>
      <c r="O34" s="70">
        <v>145.06</v>
      </c>
    </row>
    <row r="35" spans="1:15" ht="11.1" customHeight="1" x14ac:dyDescent="0.2">
      <c r="A35" s="99" t="s">
        <v>127</v>
      </c>
      <c r="B35" s="70">
        <v>517.30999999999995</v>
      </c>
      <c r="C35" s="70">
        <v>578.54</v>
      </c>
      <c r="D35" s="82">
        <v>0.4297129567362078</v>
      </c>
      <c r="E35" s="82">
        <v>11.836229726856242</v>
      </c>
      <c r="F35" s="82">
        <v>81.290835551560832</v>
      </c>
      <c r="G35" s="82">
        <v>18.709164448439175</v>
      </c>
      <c r="H35" s="70">
        <v>718.97</v>
      </c>
      <c r="I35" s="70">
        <v>957.38</v>
      </c>
      <c r="J35" s="82">
        <v>0.73146744878933267</v>
      </c>
      <c r="K35" s="82">
        <v>33.159937132286458</v>
      </c>
      <c r="L35" s="82">
        <v>87.669472936556019</v>
      </c>
      <c r="M35" s="82">
        <v>12.330527063443983</v>
      </c>
      <c r="N35" s="70">
        <v>-201.66000000000008</v>
      </c>
      <c r="O35" s="70">
        <v>-378.84000000000003</v>
      </c>
    </row>
    <row r="36" spans="1:15" ht="11.1" customHeight="1" x14ac:dyDescent="0.2">
      <c r="A36" s="99" t="s">
        <v>130</v>
      </c>
      <c r="B36" s="70">
        <v>515.85</v>
      </c>
      <c r="C36" s="70">
        <v>541.97</v>
      </c>
      <c r="D36" s="82">
        <v>0.40255043931676732</v>
      </c>
      <c r="E36" s="82">
        <v>5.0634874479015224</v>
      </c>
      <c r="F36" s="82">
        <v>73.646142775430377</v>
      </c>
      <c r="G36" s="82">
        <v>26.353857224569627</v>
      </c>
      <c r="H36" s="70">
        <v>536.29999999999995</v>
      </c>
      <c r="I36" s="70">
        <v>500.35</v>
      </c>
      <c r="J36" s="82">
        <v>0.38228262341154257</v>
      </c>
      <c r="K36" s="82">
        <v>-6.7033376841320029</v>
      </c>
      <c r="L36" s="82">
        <v>58.91076246627361</v>
      </c>
      <c r="M36" s="82">
        <v>41.08923753372639</v>
      </c>
      <c r="N36" s="70">
        <v>-20.449999999999932</v>
      </c>
      <c r="O36" s="70">
        <v>41.620000000000005</v>
      </c>
    </row>
    <row r="37" spans="1:15" ht="11.1" customHeight="1" x14ac:dyDescent="0.2">
      <c r="A37" s="99" t="s">
        <v>119</v>
      </c>
      <c r="B37" s="70">
        <v>430.16</v>
      </c>
      <c r="C37" s="70">
        <v>538.23</v>
      </c>
      <c r="D37" s="82">
        <v>0.39977253898456305</v>
      </c>
      <c r="E37" s="82">
        <v>25.123209968383854</v>
      </c>
      <c r="F37" s="82">
        <v>49.424967021533547</v>
      </c>
      <c r="G37" s="82">
        <v>50.575032978466453</v>
      </c>
      <c r="H37" s="70">
        <v>316.75</v>
      </c>
      <c r="I37" s="70">
        <v>421.86</v>
      </c>
      <c r="J37" s="82">
        <v>0.32231387531206823</v>
      </c>
      <c r="K37" s="82">
        <v>33.183898973954228</v>
      </c>
      <c r="L37" s="82">
        <v>14.848527947660358</v>
      </c>
      <c r="M37" s="82">
        <v>85.151472052339642</v>
      </c>
      <c r="N37" s="70">
        <v>113.41000000000003</v>
      </c>
      <c r="O37" s="70">
        <v>116.37</v>
      </c>
    </row>
    <row r="38" spans="1:15" ht="11.1" customHeight="1" x14ac:dyDescent="0.2">
      <c r="A38" s="99" t="s">
        <v>135</v>
      </c>
      <c r="B38" s="70">
        <v>549.08000000000004</v>
      </c>
      <c r="C38" s="70">
        <v>537.97</v>
      </c>
      <c r="D38" s="82">
        <v>0.39957942291868792</v>
      </c>
      <c r="E38" s="82">
        <v>-2.0233845705543843</v>
      </c>
      <c r="F38" s="82">
        <v>71.619235273342383</v>
      </c>
      <c r="G38" s="82">
        <v>28.38076472665762</v>
      </c>
      <c r="H38" s="70">
        <v>275.45</v>
      </c>
      <c r="I38" s="70">
        <v>276.27</v>
      </c>
      <c r="J38" s="82">
        <v>0.21107868565985183</v>
      </c>
      <c r="K38" s="82">
        <v>0.29769468143038419</v>
      </c>
      <c r="L38" s="82">
        <v>27.733738733847318</v>
      </c>
      <c r="M38" s="82">
        <v>72.266261266152682</v>
      </c>
      <c r="N38" s="70">
        <v>273.63000000000005</v>
      </c>
      <c r="O38" s="70">
        <v>261.70000000000005</v>
      </c>
    </row>
    <row r="39" spans="1:15" ht="11.1" customHeight="1" x14ac:dyDescent="0.2">
      <c r="A39" s="99" t="s">
        <v>136</v>
      </c>
      <c r="B39" s="70">
        <v>569.02</v>
      </c>
      <c r="C39" s="70">
        <v>507.02</v>
      </c>
      <c r="D39" s="82">
        <v>0.37659118353854887</v>
      </c>
      <c r="E39" s="82">
        <v>-10.895926329478753</v>
      </c>
      <c r="F39" s="82">
        <v>32.85077511735237</v>
      </c>
      <c r="G39" s="82">
        <v>67.14922488264763</v>
      </c>
      <c r="H39" s="70">
        <v>60.07</v>
      </c>
      <c r="I39" s="70">
        <v>54.05</v>
      </c>
      <c r="J39" s="82">
        <v>4.1295844499638003E-2</v>
      </c>
      <c r="K39" s="82">
        <v>-10.021641418345268</v>
      </c>
      <c r="L39" s="82">
        <v>53.265494912118406</v>
      </c>
      <c r="M39" s="82">
        <v>46.734505087881594</v>
      </c>
      <c r="N39" s="70">
        <v>508.95</v>
      </c>
      <c r="O39" s="70">
        <v>452.96999999999997</v>
      </c>
    </row>
    <row r="40" spans="1:15" ht="11.1" customHeight="1" x14ac:dyDescent="0.2">
      <c r="A40" s="99" t="s">
        <v>109</v>
      </c>
      <c r="B40" s="70">
        <v>506.42</v>
      </c>
      <c r="C40" s="70">
        <v>439.06</v>
      </c>
      <c r="D40" s="82">
        <v>0.3261136149351806</v>
      </c>
      <c r="E40" s="82">
        <v>-13.301212432368391</v>
      </c>
      <c r="F40" s="82">
        <v>43.688789687058716</v>
      </c>
      <c r="G40" s="82">
        <v>56.311210312941284</v>
      </c>
      <c r="H40" s="70">
        <v>47.95</v>
      </c>
      <c r="I40" s="70">
        <v>65.400000000000006</v>
      </c>
      <c r="J40" s="82">
        <v>4.9967589829349221E-2</v>
      </c>
      <c r="K40" s="82">
        <v>36.392075078206467</v>
      </c>
      <c r="L40" s="82">
        <v>38.532110091743121</v>
      </c>
      <c r="M40" s="82">
        <v>61.467889908256879</v>
      </c>
      <c r="N40" s="70">
        <v>458.47</v>
      </c>
      <c r="O40" s="70">
        <v>373.65999999999997</v>
      </c>
    </row>
    <row r="41" spans="1:15" ht="11.1" customHeight="1" x14ac:dyDescent="0.2">
      <c r="A41" s="99" t="s">
        <v>106</v>
      </c>
      <c r="B41" s="70">
        <v>347.72</v>
      </c>
      <c r="C41" s="70">
        <v>368.56</v>
      </c>
      <c r="D41" s="82">
        <v>0.27374945091903191</v>
      </c>
      <c r="E41" s="82">
        <v>5.9933279650293265</v>
      </c>
      <c r="F41" s="82">
        <v>67.26448882135881</v>
      </c>
      <c r="G41" s="82">
        <v>32.735511178641197</v>
      </c>
      <c r="H41" s="70">
        <v>227.66</v>
      </c>
      <c r="I41" s="70">
        <v>305.70999999999998</v>
      </c>
      <c r="J41" s="82">
        <v>0.23357174138731421</v>
      </c>
      <c r="K41" s="82">
        <v>34.283580778353681</v>
      </c>
      <c r="L41" s="82">
        <v>76.853881129174709</v>
      </c>
      <c r="M41" s="82">
        <v>23.146118870825294</v>
      </c>
      <c r="N41" s="70">
        <v>120.06000000000003</v>
      </c>
      <c r="O41" s="70">
        <v>62.850000000000023</v>
      </c>
    </row>
    <row r="42" spans="1:15" ht="11.1" customHeight="1" x14ac:dyDescent="0.2">
      <c r="A42" s="99" t="s">
        <v>124</v>
      </c>
      <c r="B42" s="70">
        <v>351.5</v>
      </c>
      <c r="C42" s="70">
        <v>350.82</v>
      </c>
      <c r="D42" s="82">
        <v>0.26057299319354998</v>
      </c>
      <c r="E42" s="82">
        <v>-0.19345661450924803</v>
      </c>
      <c r="F42" s="82">
        <v>67.77834787070293</v>
      </c>
      <c r="G42" s="82">
        <v>32.221652129297077</v>
      </c>
      <c r="H42" s="70">
        <v>370.34</v>
      </c>
      <c r="I42" s="70">
        <v>363.66</v>
      </c>
      <c r="J42" s="82">
        <v>0.27784730454650058</v>
      </c>
      <c r="K42" s="82">
        <v>-1.8037479073283875</v>
      </c>
      <c r="L42" s="82">
        <v>61.93697409668372</v>
      </c>
      <c r="M42" s="82">
        <v>38.06302590331628</v>
      </c>
      <c r="N42" s="70">
        <v>-18.839999999999975</v>
      </c>
      <c r="O42" s="70">
        <v>-12.840000000000032</v>
      </c>
    </row>
    <row r="43" spans="1:15" ht="11.1" customHeight="1" x14ac:dyDescent="0.2">
      <c r="A43" s="99" t="s">
        <v>150</v>
      </c>
      <c r="B43" s="70">
        <v>193.8</v>
      </c>
      <c r="C43" s="70">
        <v>314.33999999999997</v>
      </c>
      <c r="D43" s="82">
        <v>0.23347732364306625</v>
      </c>
      <c r="E43" s="82">
        <v>62.198142414860655</v>
      </c>
      <c r="F43" s="82">
        <v>60.829038620601892</v>
      </c>
      <c r="G43" s="82">
        <v>39.170961379398108</v>
      </c>
      <c r="H43" s="70">
        <v>312.05</v>
      </c>
      <c r="I43" s="70">
        <v>120.75</v>
      </c>
      <c r="J43" s="82">
        <v>9.2256673882170015E-2</v>
      </c>
      <c r="K43" s="82">
        <v>-61.304278160551192</v>
      </c>
      <c r="L43" s="82">
        <v>87.461697722567294</v>
      </c>
      <c r="M43" s="82">
        <v>12.538302277432711</v>
      </c>
      <c r="N43" s="70">
        <v>-118.25</v>
      </c>
      <c r="O43" s="70">
        <v>193.58999999999997</v>
      </c>
    </row>
    <row r="44" spans="1:15" ht="11.1" customHeight="1" x14ac:dyDescent="0.2">
      <c r="A44" s="99" t="s">
        <v>142</v>
      </c>
      <c r="B44" s="70">
        <v>289.14</v>
      </c>
      <c r="C44" s="70">
        <v>309.13</v>
      </c>
      <c r="D44" s="82">
        <v>0.22960757478456789</v>
      </c>
      <c r="E44" s="82">
        <v>6.913605865670613</v>
      </c>
      <c r="F44" s="82">
        <v>46.145634522692724</v>
      </c>
      <c r="G44" s="82">
        <v>53.854365477307276</v>
      </c>
      <c r="H44" s="70">
        <v>809.21</v>
      </c>
      <c r="I44" s="70">
        <v>787.55</v>
      </c>
      <c r="J44" s="82">
        <v>0.60171216162238506</v>
      </c>
      <c r="K44" s="82">
        <v>-2.6766846677623954</v>
      </c>
      <c r="L44" s="82">
        <v>82.982667767125889</v>
      </c>
      <c r="M44" s="82">
        <v>17.017332232874104</v>
      </c>
      <c r="N44" s="70">
        <v>-520.07000000000005</v>
      </c>
      <c r="O44" s="70">
        <v>-478.41999999999996</v>
      </c>
    </row>
    <row r="45" spans="1:15" ht="11.1" customHeight="1" x14ac:dyDescent="0.2">
      <c r="A45" s="99" t="s">
        <v>107</v>
      </c>
      <c r="B45" s="70">
        <v>282.29000000000002</v>
      </c>
      <c r="C45" s="70">
        <v>308.29000000000002</v>
      </c>
      <c r="D45" s="82">
        <v>0.22898366134097123</v>
      </c>
      <c r="E45" s="82">
        <v>9.2103864819866086</v>
      </c>
      <c r="F45" s="82">
        <v>56.745272308540663</v>
      </c>
      <c r="G45" s="82">
        <v>43.254727691459337</v>
      </c>
      <c r="H45" s="70">
        <v>516.42999999999995</v>
      </c>
      <c r="I45" s="70">
        <v>283.99</v>
      </c>
      <c r="J45" s="82">
        <v>0.21697700054490648</v>
      </c>
      <c r="K45" s="82">
        <v>-45.009004124469911</v>
      </c>
      <c r="L45" s="82">
        <v>76.851297580900734</v>
      </c>
      <c r="M45" s="82">
        <v>23.148702419099262</v>
      </c>
      <c r="N45" s="70">
        <v>-234.13999999999993</v>
      </c>
      <c r="O45" s="70">
        <v>24.300000000000011</v>
      </c>
    </row>
    <row r="46" spans="1:15" ht="11.1" customHeight="1" x14ac:dyDescent="0.2">
      <c r="A46" s="99" t="s">
        <v>128</v>
      </c>
      <c r="B46" s="70">
        <v>271.75</v>
      </c>
      <c r="C46" s="70">
        <v>291.7</v>
      </c>
      <c r="D46" s="82">
        <v>0.21666137082993708</v>
      </c>
      <c r="E46" s="82">
        <v>7.3413063477460865</v>
      </c>
      <c r="F46" s="82">
        <v>59.718889269797735</v>
      </c>
      <c r="G46" s="82">
        <v>40.281110730202265</v>
      </c>
      <c r="H46" s="70">
        <v>1037.77</v>
      </c>
      <c r="I46" s="70">
        <v>1043.95</v>
      </c>
      <c r="J46" s="82">
        <v>0.79760956272705075</v>
      </c>
      <c r="K46" s="82">
        <v>0.59550767511106162</v>
      </c>
      <c r="L46" s="82">
        <v>80.429139326596101</v>
      </c>
      <c r="M46" s="82">
        <v>19.570860673403896</v>
      </c>
      <c r="N46" s="70">
        <v>-766.02</v>
      </c>
      <c r="O46" s="70">
        <v>-752.25</v>
      </c>
    </row>
    <row r="47" spans="1:15" ht="11.1" customHeight="1" x14ac:dyDescent="0.2">
      <c r="A47" s="99" t="s">
        <v>118</v>
      </c>
      <c r="B47" s="70">
        <v>200.33</v>
      </c>
      <c r="C47" s="70">
        <v>262.82</v>
      </c>
      <c r="D47" s="82">
        <v>0.19521063243580414</v>
      </c>
      <c r="E47" s="82">
        <v>31.193530674387247</v>
      </c>
      <c r="F47" s="82">
        <v>94.349745072673315</v>
      </c>
      <c r="G47" s="82">
        <v>5.6502549273266878</v>
      </c>
      <c r="H47" s="70">
        <v>213.74</v>
      </c>
      <c r="I47" s="70">
        <v>210.99</v>
      </c>
      <c r="J47" s="82">
        <v>0.16120277948156564</v>
      </c>
      <c r="K47" s="82">
        <v>-1.2866098998783568</v>
      </c>
      <c r="L47" s="82">
        <v>59.154462296791316</v>
      </c>
      <c r="M47" s="82">
        <v>40.845537703208684</v>
      </c>
      <c r="N47" s="70">
        <v>-13.409999999999997</v>
      </c>
      <c r="O47" s="70">
        <v>51.829999999999984</v>
      </c>
    </row>
    <row r="48" spans="1:15" ht="11.1" customHeight="1" x14ac:dyDescent="0.2">
      <c r="A48" s="99" t="s">
        <v>27</v>
      </c>
      <c r="B48" s="70">
        <v>181.1</v>
      </c>
      <c r="C48" s="70">
        <v>239.7</v>
      </c>
      <c r="D48" s="82">
        <v>0.17803815765490547</v>
      </c>
      <c r="E48" s="82">
        <v>32.357813362782991</v>
      </c>
      <c r="F48" s="82">
        <v>26.96287025448477</v>
      </c>
      <c r="G48" s="82">
        <v>73.03712974551523</v>
      </c>
      <c r="H48" s="70">
        <v>150.58000000000001</v>
      </c>
      <c r="I48" s="70">
        <v>168.93</v>
      </c>
      <c r="J48" s="82">
        <v>0.129067659783975</v>
      </c>
      <c r="K48" s="82">
        <v>12.186213308540307</v>
      </c>
      <c r="L48" s="82">
        <v>39.838986562481502</v>
      </c>
      <c r="M48" s="82">
        <v>60.161013437518498</v>
      </c>
      <c r="N48" s="70">
        <v>30.519999999999982</v>
      </c>
      <c r="O48" s="70">
        <v>70.769999999999982</v>
      </c>
    </row>
    <row r="49" spans="1:15" ht="11.1" customHeight="1" x14ac:dyDescent="0.2">
      <c r="A49" s="99" t="s">
        <v>132</v>
      </c>
      <c r="B49" s="70">
        <v>203.7</v>
      </c>
      <c r="C49" s="70">
        <v>235.76</v>
      </c>
      <c r="D49" s="82">
        <v>0.17511170650279728</v>
      </c>
      <c r="E49" s="82">
        <v>15.738831615120278</v>
      </c>
      <c r="F49" s="82">
        <v>35.294367153036973</v>
      </c>
      <c r="G49" s="82">
        <v>64.705632846963027</v>
      </c>
      <c r="H49" s="70">
        <v>185.01</v>
      </c>
      <c r="I49" s="70">
        <v>225.43</v>
      </c>
      <c r="J49" s="82">
        <v>0.17223537882614978</v>
      </c>
      <c r="K49" s="82">
        <v>21.847467704448416</v>
      </c>
      <c r="L49" s="82">
        <v>45.357760723949781</v>
      </c>
      <c r="M49" s="82">
        <v>54.642239276050219</v>
      </c>
      <c r="N49" s="70">
        <v>18.689999999999998</v>
      </c>
      <c r="O49" s="70">
        <v>10.329999999999984</v>
      </c>
    </row>
    <row r="50" spans="1:15" ht="11.1" customHeight="1" x14ac:dyDescent="0.2">
      <c r="A50" s="99" t="s">
        <v>122</v>
      </c>
      <c r="B50" s="70">
        <v>198.29</v>
      </c>
      <c r="C50" s="70">
        <v>224.22</v>
      </c>
      <c r="D50" s="82">
        <v>0.16654032419433834</v>
      </c>
      <c r="E50" s="82">
        <v>13.076806697261588</v>
      </c>
      <c r="F50" s="82">
        <v>35.862099723485869</v>
      </c>
      <c r="G50" s="82">
        <v>64.137900276514131</v>
      </c>
      <c r="H50" s="70">
        <v>97.11</v>
      </c>
      <c r="I50" s="70">
        <v>105.92</v>
      </c>
      <c r="J50" s="82">
        <v>8.0926102671631028E-2</v>
      </c>
      <c r="K50" s="82">
        <v>9.0721861806199176</v>
      </c>
      <c r="L50" s="82">
        <v>43.617824773413908</v>
      </c>
      <c r="M50" s="82">
        <v>56.382175226586092</v>
      </c>
      <c r="N50" s="70">
        <v>101.17999999999999</v>
      </c>
      <c r="O50" s="70">
        <v>118.3</v>
      </c>
    </row>
    <row r="51" spans="1:15" ht="11.1" customHeight="1" x14ac:dyDescent="0.2">
      <c r="A51" s="99" t="s">
        <v>108</v>
      </c>
      <c r="B51" s="70">
        <v>385.65</v>
      </c>
      <c r="C51" s="70">
        <v>214.84</v>
      </c>
      <c r="D51" s="82">
        <v>0.15957329074084226</v>
      </c>
      <c r="E51" s="82">
        <v>-44.291455983404639</v>
      </c>
      <c r="F51" s="82">
        <v>93.418357847700619</v>
      </c>
      <c r="G51" s="82">
        <v>6.581642152299386</v>
      </c>
      <c r="H51" s="70">
        <v>1186.6600000000001</v>
      </c>
      <c r="I51" s="70">
        <v>924.28</v>
      </c>
      <c r="J51" s="82">
        <v>0.70617804170444798</v>
      </c>
      <c r="K51" s="82">
        <v>-22.110798375271777</v>
      </c>
      <c r="L51" s="82">
        <v>94.405374994590389</v>
      </c>
      <c r="M51" s="82">
        <v>5.5946250054096165</v>
      </c>
      <c r="N51" s="70">
        <v>-801.0100000000001</v>
      </c>
      <c r="O51" s="70">
        <v>-709.43999999999994</v>
      </c>
    </row>
    <row r="52" spans="1:15" ht="11.1" customHeight="1" x14ac:dyDescent="0.2">
      <c r="A52" s="99" t="s">
        <v>111</v>
      </c>
      <c r="B52" s="70">
        <v>222.2</v>
      </c>
      <c r="C52" s="70">
        <v>203.58</v>
      </c>
      <c r="D52" s="82">
        <v>0.15120987958024887</v>
      </c>
      <c r="E52" s="82">
        <v>-8.3798379837983692</v>
      </c>
      <c r="F52" s="82">
        <v>53.512132822477653</v>
      </c>
      <c r="G52" s="82">
        <v>46.487867177522347</v>
      </c>
      <c r="H52" s="70">
        <v>167.99</v>
      </c>
      <c r="I52" s="70">
        <v>157.27000000000001</v>
      </c>
      <c r="J52" s="82">
        <v>0.12015906502235096</v>
      </c>
      <c r="K52" s="82">
        <v>-6.3813322221560806</v>
      </c>
      <c r="L52" s="82">
        <v>86.087620016532085</v>
      </c>
      <c r="M52" s="82">
        <v>13.91237998346792</v>
      </c>
      <c r="N52" s="70">
        <v>54.20999999999998</v>
      </c>
      <c r="O52" s="70">
        <v>46.31</v>
      </c>
    </row>
    <row r="53" spans="1:15" ht="11.1" customHeight="1" x14ac:dyDescent="0.2">
      <c r="A53" s="99" t="s">
        <v>148</v>
      </c>
      <c r="B53" s="70">
        <v>157.66</v>
      </c>
      <c r="C53" s="70">
        <v>166.53</v>
      </c>
      <c r="D53" s="82">
        <v>0.12369084019303882</v>
      </c>
      <c r="E53" s="82">
        <v>5.6260306989724755</v>
      </c>
      <c r="F53" s="82">
        <v>93.604755899837869</v>
      </c>
      <c r="G53" s="82">
        <v>6.3952441001621327</v>
      </c>
      <c r="H53" s="70">
        <v>163.52000000000001</v>
      </c>
      <c r="I53" s="70">
        <v>160.13</v>
      </c>
      <c r="J53" s="82">
        <v>0.12234419203935307</v>
      </c>
      <c r="K53" s="82">
        <v>-2.0731409001957037</v>
      </c>
      <c r="L53" s="82">
        <v>33.12308749141323</v>
      </c>
      <c r="M53" s="82">
        <v>66.87691250858677</v>
      </c>
      <c r="N53" s="70">
        <v>-5.8600000000000136</v>
      </c>
      <c r="O53" s="70">
        <v>6.4000000000000057</v>
      </c>
    </row>
    <row r="54" spans="1:15" ht="11.1" customHeight="1" x14ac:dyDescent="0.2">
      <c r="A54" s="99" t="s">
        <v>114</v>
      </c>
      <c r="B54" s="70">
        <v>150.36000000000001</v>
      </c>
      <c r="C54" s="70">
        <v>159.36000000000001</v>
      </c>
      <c r="D54" s="82">
        <v>0.11836529329948159</v>
      </c>
      <c r="E54" s="82">
        <v>5.9856344772545889</v>
      </c>
      <c r="F54" s="82">
        <v>40.775602409638566</v>
      </c>
      <c r="G54" s="82">
        <v>59.224397590361434</v>
      </c>
      <c r="H54" s="70">
        <v>49.38</v>
      </c>
      <c r="I54" s="70">
        <v>53</v>
      </c>
      <c r="J54" s="82">
        <v>4.0493612552836525E-2</v>
      </c>
      <c r="K54" s="82">
        <v>7.3309031996759773</v>
      </c>
      <c r="L54" s="82">
        <v>29.320754716981128</v>
      </c>
      <c r="M54" s="82">
        <v>70.679245283018872</v>
      </c>
      <c r="N54" s="70">
        <v>100.98000000000002</v>
      </c>
      <c r="O54" s="70">
        <v>106.36000000000001</v>
      </c>
    </row>
    <row r="55" spans="1:15" ht="11.1" customHeight="1" x14ac:dyDescent="0.2">
      <c r="A55" s="99" t="s">
        <v>131</v>
      </c>
      <c r="B55" s="70">
        <v>123.62</v>
      </c>
      <c r="C55" s="70">
        <v>158.30000000000001</v>
      </c>
      <c r="D55" s="82">
        <v>0.11757797395399056</v>
      </c>
      <c r="E55" s="82">
        <v>28.053712991425339</v>
      </c>
      <c r="F55" s="82">
        <v>57.441566645609605</v>
      </c>
      <c r="G55" s="82">
        <v>42.558433354390395</v>
      </c>
      <c r="H55" s="70">
        <v>56.57</v>
      </c>
      <c r="I55" s="70">
        <v>55.05</v>
      </c>
      <c r="J55" s="82">
        <v>4.2059874925163221E-2</v>
      </c>
      <c r="K55" s="82">
        <v>-2.6869365388014903</v>
      </c>
      <c r="L55" s="82">
        <v>72.26158038147139</v>
      </c>
      <c r="M55" s="82">
        <v>27.73841961852861</v>
      </c>
      <c r="N55" s="70">
        <v>67.050000000000011</v>
      </c>
      <c r="O55" s="70">
        <v>103.25000000000001</v>
      </c>
    </row>
    <row r="56" spans="1:15" ht="11.1" customHeight="1" x14ac:dyDescent="0.2">
      <c r="A56" s="99" t="s">
        <v>115</v>
      </c>
      <c r="B56" s="70">
        <v>136.4</v>
      </c>
      <c r="C56" s="70">
        <v>146.03</v>
      </c>
      <c r="D56" s="82">
        <v>0.10846438115288212</v>
      </c>
      <c r="E56" s="82">
        <v>7.0601173020527819</v>
      </c>
      <c r="F56" s="82">
        <v>49.311785249606245</v>
      </c>
      <c r="G56" s="82">
        <v>50.688214750393755</v>
      </c>
      <c r="H56" s="70">
        <v>73</v>
      </c>
      <c r="I56" s="70">
        <v>86.61</v>
      </c>
      <c r="J56" s="82">
        <v>6.6172675154739083E-2</v>
      </c>
      <c r="K56" s="82">
        <v>18.643835616438356</v>
      </c>
      <c r="L56" s="82">
        <v>72.116383789400757</v>
      </c>
      <c r="M56" s="82">
        <v>27.883616210599239</v>
      </c>
      <c r="N56" s="70">
        <v>63.400000000000006</v>
      </c>
      <c r="O56" s="70">
        <v>59.42</v>
      </c>
    </row>
    <row r="57" spans="1:15" ht="11.1" customHeight="1" x14ac:dyDescent="0.2">
      <c r="A57" s="99" t="s">
        <v>144</v>
      </c>
      <c r="B57" s="70">
        <v>162.94999999999999</v>
      </c>
      <c r="C57" s="70">
        <v>138.12</v>
      </c>
      <c r="D57" s="82">
        <v>0.10258919622568019</v>
      </c>
      <c r="E57" s="82">
        <v>-15.237803007057371</v>
      </c>
      <c r="F57" s="82">
        <v>60.729800173761944</v>
      </c>
      <c r="G57" s="82">
        <v>39.270199826238056</v>
      </c>
      <c r="H57" s="70">
        <v>204.13</v>
      </c>
      <c r="I57" s="70">
        <v>160.55000000000001</v>
      </c>
      <c r="J57" s="82">
        <v>0.12266508481807367</v>
      </c>
      <c r="K57" s="82">
        <v>-21.349140253759852</v>
      </c>
      <c r="L57" s="82">
        <v>94.363126751790716</v>
      </c>
      <c r="M57" s="82">
        <v>5.6368732482092812</v>
      </c>
      <c r="N57" s="70">
        <v>-41.180000000000007</v>
      </c>
      <c r="O57" s="70">
        <v>-22.430000000000007</v>
      </c>
    </row>
    <row r="58" spans="1:15" ht="11.1" customHeight="1" x14ac:dyDescent="0.2">
      <c r="A58" s="99" t="s">
        <v>126</v>
      </c>
      <c r="B58" s="70">
        <v>149.22</v>
      </c>
      <c r="C58" s="70">
        <v>128.46</v>
      </c>
      <c r="D58" s="82">
        <v>9.5414191624318551E-2</v>
      </c>
      <c r="E58" s="82">
        <v>-13.912344189786886</v>
      </c>
      <c r="F58" s="82">
        <v>77.471586486065704</v>
      </c>
      <c r="G58" s="82">
        <v>22.528413513934296</v>
      </c>
      <c r="H58" s="70">
        <v>9.23</v>
      </c>
      <c r="I58" s="70">
        <v>10.42</v>
      </c>
      <c r="J58" s="82">
        <v>7.9611970339727653E-3</v>
      </c>
      <c r="K58" s="82">
        <v>12.892741061755139</v>
      </c>
      <c r="L58" s="82">
        <v>24.568138195777351</v>
      </c>
      <c r="M58" s="82">
        <v>75.431861804222649</v>
      </c>
      <c r="N58" s="70">
        <v>139.99</v>
      </c>
      <c r="O58" s="70">
        <v>118.04</v>
      </c>
    </row>
    <row r="59" spans="1:15" ht="11.1" customHeight="1" x14ac:dyDescent="0.2">
      <c r="A59" s="99" t="s">
        <v>116</v>
      </c>
      <c r="B59" s="70">
        <v>114.7</v>
      </c>
      <c r="C59" s="70">
        <v>125.06</v>
      </c>
      <c r="D59" s="82">
        <v>9.2888827685951095E-2</v>
      </c>
      <c r="E59" s="82">
        <v>9.0322580645161281</v>
      </c>
      <c r="F59" s="82">
        <v>61.514473052934591</v>
      </c>
      <c r="G59" s="82">
        <v>38.485526947065409</v>
      </c>
      <c r="H59" s="70">
        <v>98.26</v>
      </c>
      <c r="I59" s="70">
        <v>97.21</v>
      </c>
      <c r="J59" s="82">
        <v>7.4271397665306382E-2</v>
      </c>
      <c r="K59" s="82">
        <v>-1.0685935273763598</v>
      </c>
      <c r="L59" s="82">
        <v>72.842300174879128</v>
      </c>
      <c r="M59" s="82">
        <v>27.157699825120872</v>
      </c>
      <c r="N59" s="70">
        <v>16.439999999999998</v>
      </c>
      <c r="O59" s="70">
        <v>27.850000000000009</v>
      </c>
    </row>
    <row r="60" spans="1:15" ht="11.1" customHeight="1" x14ac:dyDescent="0.2">
      <c r="A60" s="99" t="s">
        <v>121</v>
      </c>
      <c r="B60" s="70">
        <v>110.06</v>
      </c>
      <c r="C60" s="70">
        <v>123</v>
      </c>
      <c r="D60" s="82">
        <v>9.1358754240940226E-2</v>
      </c>
      <c r="E60" s="82">
        <v>11.757223332727602</v>
      </c>
      <c r="F60" s="82">
        <v>68.365853658536594</v>
      </c>
      <c r="G60" s="82">
        <v>31.63414634146341</v>
      </c>
      <c r="H60" s="70">
        <v>215.84</v>
      </c>
      <c r="I60" s="70">
        <v>208.18</v>
      </c>
      <c r="J60" s="82">
        <v>0.15905585398583977</v>
      </c>
      <c r="K60" s="82">
        <v>-3.5489251297257209</v>
      </c>
      <c r="L60" s="82">
        <v>92.909981746565478</v>
      </c>
      <c r="M60" s="82">
        <v>7.0900182534345273</v>
      </c>
      <c r="N60" s="70">
        <v>-105.78</v>
      </c>
      <c r="O60" s="70">
        <v>-85.18</v>
      </c>
    </row>
    <row r="61" spans="1:15" ht="11.1" customHeight="1" x14ac:dyDescent="0.2">
      <c r="A61" s="99" t="s">
        <v>145</v>
      </c>
      <c r="B61" s="70">
        <v>100.87</v>
      </c>
      <c r="C61" s="70">
        <v>106.64</v>
      </c>
      <c r="D61" s="82">
        <v>7.9207297172795663E-2</v>
      </c>
      <c r="E61" s="82">
        <v>5.7202339645087701</v>
      </c>
      <c r="F61" s="82">
        <v>60.38072018004501</v>
      </c>
      <c r="G61" s="82">
        <v>39.61927981995499</v>
      </c>
      <c r="H61" s="70">
        <v>25.79</v>
      </c>
      <c r="I61" s="70">
        <v>28.15</v>
      </c>
      <c r="J61" s="82">
        <v>2.1507456478534869E-2</v>
      </c>
      <c r="K61" s="82">
        <v>9.1508336564559887</v>
      </c>
      <c r="L61" s="82">
        <v>7.6021314387211305</v>
      </c>
      <c r="M61" s="82">
        <v>92.397868561278869</v>
      </c>
      <c r="N61" s="70">
        <v>75.080000000000013</v>
      </c>
      <c r="O61" s="70">
        <v>78.490000000000009</v>
      </c>
    </row>
    <row r="62" spans="1:15" ht="11.1" customHeight="1" x14ac:dyDescent="0.2">
      <c r="A62" s="99" t="s">
        <v>18</v>
      </c>
      <c r="B62" s="70">
        <v>108.8</v>
      </c>
      <c r="C62" s="70">
        <v>98.09</v>
      </c>
      <c r="D62" s="82">
        <v>7.2856749621901029E-2</v>
      </c>
      <c r="E62" s="82">
        <v>-9.8437499999999947</v>
      </c>
      <c r="F62" s="82">
        <v>35.243144051381378</v>
      </c>
      <c r="G62" s="82">
        <v>64.756855948618622</v>
      </c>
      <c r="H62" s="70">
        <v>198.04</v>
      </c>
      <c r="I62" s="70">
        <v>236.49</v>
      </c>
      <c r="J62" s="82">
        <v>0.1806855553324587</v>
      </c>
      <c r="K62" s="82">
        <v>19.415269642496476</v>
      </c>
      <c r="L62" s="82">
        <v>80.641887606241283</v>
      </c>
      <c r="M62" s="82">
        <v>19.358112393758724</v>
      </c>
      <c r="N62" s="70">
        <v>-89.24</v>
      </c>
      <c r="O62" s="70">
        <v>-138.4</v>
      </c>
    </row>
    <row r="63" spans="1:15" ht="11.1" customHeight="1" x14ac:dyDescent="0.2">
      <c r="A63" s="99" t="s">
        <v>129</v>
      </c>
      <c r="B63" s="70">
        <v>64.63</v>
      </c>
      <c r="C63" s="70">
        <v>83.24</v>
      </c>
      <c r="D63" s="82">
        <v>6.1826851244031408E-2</v>
      </c>
      <c r="E63" s="82">
        <v>28.794677394398889</v>
      </c>
      <c r="F63" s="82">
        <v>19.173474291206148</v>
      </c>
      <c r="G63" s="82">
        <v>80.826525708793852</v>
      </c>
      <c r="H63" s="70">
        <v>36.83</v>
      </c>
      <c r="I63" s="70">
        <v>42.15</v>
      </c>
      <c r="J63" s="82">
        <v>3.2203882435887912E-2</v>
      </c>
      <c r="K63" s="82">
        <v>14.444746130871575</v>
      </c>
      <c r="L63" s="82">
        <v>43.321470937129291</v>
      </c>
      <c r="M63" s="82">
        <v>56.678529062870709</v>
      </c>
      <c r="N63" s="70">
        <v>27.799999999999997</v>
      </c>
      <c r="O63" s="70">
        <v>41.089999999999996</v>
      </c>
    </row>
    <row r="64" spans="1:15" ht="11.1" customHeight="1" x14ac:dyDescent="0.2">
      <c r="A64" s="99" t="s">
        <v>139</v>
      </c>
      <c r="B64" s="70">
        <v>64.36</v>
      </c>
      <c r="C64" s="70">
        <v>63.85</v>
      </c>
      <c r="D64" s="82">
        <v>4.7424849254341733E-2</v>
      </c>
      <c r="E64" s="82">
        <v>-0.79241765071472647</v>
      </c>
      <c r="F64" s="82">
        <v>44.009397024275643</v>
      </c>
      <c r="G64" s="82">
        <v>55.990602975724357</v>
      </c>
      <c r="H64" s="70">
        <v>23.4</v>
      </c>
      <c r="I64" s="70">
        <v>31.9</v>
      </c>
      <c r="J64" s="82">
        <v>2.4372570574254435E-2</v>
      </c>
      <c r="K64" s="82">
        <v>36.324786324786331</v>
      </c>
      <c r="L64" s="82">
        <v>65.109717868338549</v>
      </c>
      <c r="M64" s="82">
        <v>34.890282131661451</v>
      </c>
      <c r="N64" s="70">
        <v>40.96</v>
      </c>
      <c r="O64" s="70">
        <v>31.950000000000003</v>
      </c>
    </row>
    <row r="65" spans="1:15" ht="11.1" customHeight="1" x14ac:dyDescent="0.2">
      <c r="A65" s="99" t="s">
        <v>31</v>
      </c>
      <c r="B65" s="70">
        <v>59.59</v>
      </c>
      <c r="C65" s="70">
        <v>44.79</v>
      </c>
      <c r="D65" s="82">
        <v>3.3267956117493593E-2</v>
      </c>
      <c r="E65" s="82">
        <v>-24.836381943279079</v>
      </c>
      <c r="F65" s="82">
        <v>22.884572449207411</v>
      </c>
      <c r="G65" s="82">
        <v>77.115427550792589</v>
      </c>
      <c r="H65" s="70">
        <v>23.9</v>
      </c>
      <c r="I65" s="70">
        <v>21.22</v>
      </c>
      <c r="J65" s="82">
        <v>1.6212725629645115E-2</v>
      </c>
      <c r="K65" s="82">
        <v>-11.213389121338912</v>
      </c>
      <c r="L65" s="82">
        <v>59.142318567389253</v>
      </c>
      <c r="M65" s="82">
        <v>40.857681432610747</v>
      </c>
      <c r="N65" s="70">
        <v>35.690000000000005</v>
      </c>
      <c r="O65" s="70">
        <v>23.57</v>
      </c>
    </row>
    <row r="66" spans="1:15" ht="11.1" customHeight="1" x14ac:dyDescent="0.2">
      <c r="A66" s="99" t="s">
        <v>133</v>
      </c>
      <c r="B66" s="70">
        <v>47.37</v>
      </c>
      <c r="C66" s="70">
        <v>44.43</v>
      </c>
      <c r="D66" s="82">
        <v>3.3000564641666459E-2</v>
      </c>
      <c r="E66" s="82">
        <v>-6.2064597846738403</v>
      </c>
      <c r="F66" s="82">
        <v>43.799234751294172</v>
      </c>
      <c r="G66" s="82">
        <v>56.200765248705828</v>
      </c>
      <c r="H66" s="70">
        <v>11.33</v>
      </c>
      <c r="I66" s="70">
        <v>18.54</v>
      </c>
      <c r="J66" s="82">
        <v>1.4165124089237532E-2</v>
      </c>
      <c r="K66" s="82">
        <v>63.636363636363626</v>
      </c>
      <c r="L66" s="82">
        <v>2.6429341963322486</v>
      </c>
      <c r="M66" s="82">
        <v>97.357065803667751</v>
      </c>
      <c r="N66" s="70">
        <v>36.04</v>
      </c>
      <c r="O66" s="70">
        <v>25.89</v>
      </c>
    </row>
    <row r="67" spans="1:15" ht="11.1" customHeight="1" x14ac:dyDescent="0.2">
      <c r="A67" s="99" t="s">
        <v>147</v>
      </c>
      <c r="B67" s="70">
        <v>10.98</v>
      </c>
      <c r="C67" s="70">
        <v>12.08</v>
      </c>
      <c r="D67" s="82">
        <v>8.9724695221996571E-3</v>
      </c>
      <c r="E67" s="82">
        <v>10.01821493624772</v>
      </c>
      <c r="F67" s="82">
        <v>43.377483443708606</v>
      </c>
      <c r="G67" s="82">
        <v>56.622516556291394</v>
      </c>
      <c r="H67" s="70">
        <v>3.51</v>
      </c>
      <c r="I67" s="70">
        <v>1.25</v>
      </c>
      <c r="J67" s="82">
        <v>9.5503803190652187E-4</v>
      </c>
      <c r="K67" s="82">
        <v>-64.387464387464391</v>
      </c>
      <c r="L67" s="82">
        <v>4.8000000000000114</v>
      </c>
      <c r="M67" s="82">
        <v>95.199999999999989</v>
      </c>
      <c r="N67" s="70">
        <v>7.4700000000000006</v>
      </c>
      <c r="O67" s="70">
        <v>10.83</v>
      </c>
    </row>
    <row r="68" spans="1:15" ht="11.1" customHeight="1" x14ac:dyDescent="0.2">
      <c r="A68" s="99" t="s">
        <v>125</v>
      </c>
      <c r="B68" s="70">
        <v>12.1</v>
      </c>
      <c r="C68" s="70">
        <v>9.11</v>
      </c>
      <c r="D68" s="82">
        <v>6.7664898466257345E-3</v>
      </c>
      <c r="E68" s="82">
        <v>-24.710743801652896</v>
      </c>
      <c r="F68" s="82">
        <v>74.753018660812288</v>
      </c>
      <c r="G68" s="82">
        <v>25.246981339187709</v>
      </c>
      <c r="H68" s="70">
        <v>10.41</v>
      </c>
      <c r="I68" s="70">
        <v>0.67</v>
      </c>
      <c r="J68" s="82">
        <v>5.1190038510189571E-4</v>
      </c>
      <c r="K68" s="82">
        <v>-93.56388088376562</v>
      </c>
      <c r="L68" s="82">
        <v>0</v>
      </c>
      <c r="M68" s="82">
        <v>100</v>
      </c>
      <c r="N68" s="70">
        <v>1.6899999999999995</v>
      </c>
      <c r="O68" s="70">
        <v>8.44</v>
      </c>
    </row>
    <row r="69" spans="1:15" ht="11.1" customHeight="1" x14ac:dyDescent="0.2">
      <c r="A69" s="99" t="s">
        <v>137</v>
      </c>
      <c r="B69" s="70">
        <v>-75.69</v>
      </c>
      <c r="C69" s="70">
        <v>-7.71</v>
      </c>
      <c r="D69" s="82">
        <v>-5.72663410729796E-3</v>
      </c>
      <c r="E69" s="82">
        <v>-89.813713832738813</v>
      </c>
      <c r="F69" s="82">
        <v>243.45006485084306</v>
      </c>
      <c r="G69" s="82">
        <v>-143.45006485084306</v>
      </c>
      <c r="H69" s="70">
        <v>1139.93</v>
      </c>
      <c r="I69" s="70">
        <v>950.87</v>
      </c>
      <c r="J69" s="82">
        <v>0.72649361071916352</v>
      </c>
      <c r="K69" s="82">
        <v>-16.585228917565118</v>
      </c>
      <c r="L69" s="82">
        <v>92.153501530177621</v>
      </c>
      <c r="M69" s="82">
        <v>7.8464984698223734</v>
      </c>
      <c r="N69" s="70">
        <v>-1215.6200000000001</v>
      </c>
      <c r="O69" s="70">
        <v>-958.58</v>
      </c>
    </row>
    <row r="70" spans="1:15" ht="11.1" customHeight="1" x14ac:dyDescent="0.2">
      <c r="A70" s="109" t="s">
        <v>61</v>
      </c>
      <c r="B70" s="110">
        <v>6485.2399999999907</v>
      </c>
      <c r="C70" s="110">
        <v>6302.5599999999977</v>
      </c>
      <c r="D70" s="111">
        <v>4.6812522774697563</v>
      </c>
      <c r="E70" s="111">
        <v>-2.8168579728736836</v>
      </c>
      <c r="F70" s="111">
        <v>64.341949937802994</v>
      </c>
      <c r="G70" s="111">
        <v>35.658050062197006</v>
      </c>
      <c r="H70" s="110">
        <v>5272.9799999999959</v>
      </c>
      <c r="I70" s="110">
        <v>5467.1200000000244</v>
      </c>
      <c r="J70" s="111">
        <v>4.060725792566922</v>
      </c>
      <c r="K70" s="111">
        <v>3.6817890452842352</v>
      </c>
      <c r="L70" s="111">
        <v>67.631403737251048</v>
      </c>
      <c r="M70" s="111">
        <v>32.368596262748952</v>
      </c>
      <c r="N70" s="112">
        <v>1212.2599999999948</v>
      </c>
      <c r="O70" s="112">
        <v>835.43999999997322</v>
      </c>
    </row>
    <row r="71" spans="1:15" ht="1.5" customHeight="1" x14ac:dyDescent="0.2">
      <c r="A71" s="101"/>
      <c r="B71" s="102"/>
      <c r="C71" s="102"/>
      <c r="D71" s="103"/>
      <c r="E71" s="103"/>
      <c r="F71" s="103"/>
      <c r="G71" s="103"/>
      <c r="H71" s="102"/>
      <c r="I71" s="102"/>
      <c r="J71" s="103"/>
      <c r="K71" s="103"/>
      <c r="L71" s="103"/>
      <c r="M71" s="103"/>
      <c r="N71" s="87"/>
      <c r="O71" s="87"/>
    </row>
    <row r="72" spans="1:15" x14ac:dyDescent="0.2">
      <c r="A72" s="53" t="s">
        <v>75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5.0999999999999996" customHeight="1" x14ac:dyDescent="0.2"/>
    <row r="74" spans="1:15" ht="5.0999999999999996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 x14ac:dyDescent="0.2">
      <c r="A75" s="16" t="s">
        <v>63</v>
      </c>
    </row>
    <row r="76" spans="1:15" x14ac:dyDescent="0.2">
      <c r="A76" s="55" t="s">
        <v>64</v>
      </c>
    </row>
    <row r="77" spans="1:15" x14ac:dyDescent="0.2">
      <c r="A77" s="90"/>
    </row>
  </sheetData>
  <sortState xmlns:xlrd2="http://schemas.microsoft.com/office/spreadsheetml/2017/richdata2" ref="A7:O69">
    <sortCondition descending="1" ref="C7:C69"/>
  </sortState>
  <mergeCells count="3">
    <mergeCell ref="B4:G4"/>
    <mergeCell ref="H4:M4"/>
    <mergeCell ref="N4:O4"/>
  </mergeCells>
  <conditionalFormatting sqref="B7:E70 H7:K70">
    <cfRule type="cellIs" dxfId="2" priority="2" stopIfTrue="1" operator="lessThan">
      <formula>0</formula>
    </cfRule>
  </conditionalFormatting>
  <conditionalFormatting sqref="B7:O70">
    <cfRule type="cellIs" dxfId="1" priority="1" operator="lessThan">
      <formula>0</formula>
    </cfRule>
  </conditionalFormatting>
  <conditionalFormatting sqref="N7:O70">
    <cfRule type="cellIs" dxfId="0" priority="4" stopIfTrue="1" operator="lessThan">
      <formula>0</formula>
    </cfRule>
  </conditionalFormatting>
  <hyperlinks>
    <hyperlink ref="A76" r:id="rId1" display="www.portugalglobal.pt" xr:uid="{0C2AFF00-9B5A-4B2D-86AD-BD3026A822FF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vertic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J41"/>
  <sheetViews>
    <sheetView showGridLines="0" workbookViewId="0">
      <selection activeCell="A41" sqref="A41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35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35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35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6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6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6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7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9" t="s">
        <v>63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40" t="s">
        <v>64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Capa</vt:lpstr>
      <vt:lpstr>Índice</vt:lpstr>
      <vt:lpstr>1 Balança Comercial</vt:lpstr>
      <vt:lpstr>2 Exportações por Componentes</vt:lpstr>
      <vt:lpstr>3 Importações por Componentes</vt:lpstr>
      <vt:lpstr>4 Saldos por Componentes</vt:lpstr>
      <vt:lpstr>5Países Mensal</vt:lpstr>
      <vt:lpstr>5Países Anual</vt:lpstr>
      <vt:lpstr> </vt:lpstr>
      <vt:lpstr>'1 Balança Comercial'!Print_Area</vt:lpstr>
      <vt:lpstr>'2 Exportações por Componentes'!Print_Area</vt:lpstr>
      <vt:lpstr>'3 Importações por Componentes'!Print_Area</vt:lpstr>
      <vt:lpstr>'4 Saldos por Componentes'!Print_Area</vt:lpstr>
      <vt:lpstr>'5Países Anual'!Print_Area</vt:lpstr>
      <vt:lpstr>'5Países Mensal'!Print_Area</vt:lpstr>
      <vt:lpstr>'5Países Anual'!Print_Titles</vt:lpstr>
      <vt:lpstr>'5Países Mensal'!Print_Titles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2025-03-19T14:04:11Z</cp:lastPrinted>
  <dcterms:created xsi:type="dcterms:W3CDTF">2007-08-30T09:34:07Z</dcterms:created>
  <dcterms:modified xsi:type="dcterms:W3CDTF">2026-05-21T14:43:02Z</dcterms:modified>
</cp:coreProperties>
</file>