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ortugalglobal-my.sharepoint.com/personal/joao_santos_portugalglobal_pt/Documents/Documentos/JMS/AICEP/Intelligence Externa/CIP/CIP Observatório/Bens+Serviços Finais/2026/"/>
    </mc:Choice>
  </mc:AlternateContent>
  <xr:revisionPtr revIDLastSave="1" documentId="8_{66C48CF7-66ED-4A14-AACE-16317387EAC5}" xr6:coauthVersionLast="47" xr6:coauthVersionMax="47" xr10:uidLastSave="{58FFF84B-2458-4510-8963-CF171BDB534C}"/>
  <bookViews>
    <workbookView xWindow="-120" yWindow="-120" windowWidth="24240" windowHeight="13020" tabRatio="956" xr2:uid="{00000000-000D-0000-FFFF-FFFF00000000}"/>
  </bookViews>
  <sheets>
    <sheet name="Capa" sheetId="40" r:id="rId1"/>
    <sheet name="Índice" sheetId="41" r:id="rId2"/>
    <sheet name="1 Balança Comercial" sheetId="27" r:id="rId3"/>
    <sheet name="2 Exportações por Componentes" sheetId="25" r:id="rId4"/>
    <sheet name="3 Importações por Componentes" sheetId="36" r:id="rId5"/>
    <sheet name="4 Saldos por Componentes" sheetId="39" r:id="rId6"/>
    <sheet name="5Países Mensal" sheetId="32" r:id="rId7"/>
    <sheet name="5Países Anual" sheetId="51" r:id="rId8"/>
    <sheet name=" " sheetId="42" r:id="rId9"/>
  </sheets>
  <definedNames>
    <definedName name="_xlnm.Print_Area" localSheetId="2">'1 Balança Comercial'!$A$1:$H$49</definedName>
    <definedName name="_xlnm.Print_Area" localSheetId="3">'2 Exportações por Componentes'!$A$1:$I$48</definedName>
    <definedName name="_xlnm.Print_Area" localSheetId="4">'3 Importações por Componentes'!$A$1:$I$48</definedName>
    <definedName name="_xlnm.Print_Area" localSheetId="5">'4 Saldos por Componentes'!$A$1:$G$47</definedName>
    <definedName name="_xlnm.Print_Area" localSheetId="7">'5Países Anual'!$A$1:$O$76</definedName>
    <definedName name="_xlnm.Print_Area" localSheetId="6">'5Países Mensal'!$A$1:$S$30</definedName>
    <definedName name="_xlnm.Print_Titles" localSheetId="7">'5Países Anual'!$2:$7</definedName>
    <definedName name="_xlnm.Print_Titles" localSheetId="6">'5Países Mensal'!$2:$7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<sst xmlns="http://schemas.openxmlformats.org/spreadsheetml/2006/main" count="357" uniqueCount="151">
  <si>
    <t>TOTAL</t>
  </si>
  <si>
    <t>Transportes</t>
  </si>
  <si>
    <t>Viagens e turismo</t>
  </si>
  <si>
    <t>Cont. p.p.</t>
  </si>
  <si>
    <t>Cont. %</t>
  </si>
  <si>
    <t>Cont.: Contribuição de cada rubrica para o crescimento global em pontos percentuais e percentagem.</t>
  </si>
  <si>
    <t xml:space="preserve">   Tx. Cobertura (%)</t>
  </si>
  <si>
    <t xml:space="preserve">      Saldo</t>
  </si>
  <si>
    <t xml:space="preserve">      Tx. Cobertura (%)</t>
  </si>
  <si>
    <t>--</t>
  </si>
  <si>
    <t xml:space="preserve">   Exportações</t>
  </si>
  <si>
    <t xml:space="preserve">   Importações</t>
  </si>
  <si>
    <t xml:space="preserve">      Exportações</t>
  </si>
  <si>
    <t xml:space="preserve">      Importações</t>
  </si>
  <si>
    <t xml:space="preserve">      Contribuição Exportações (p.p.)</t>
  </si>
  <si>
    <t>Outros serviços fornecidos por empresas</t>
  </si>
  <si>
    <t>Alemanha</t>
  </si>
  <si>
    <t>Angola</t>
  </si>
  <si>
    <t>Argentina</t>
  </si>
  <si>
    <t>Bélgica</t>
  </si>
  <si>
    <t>Brasil</t>
  </si>
  <si>
    <t>China</t>
  </si>
  <si>
    <t>Espanha</t>
  </si>
  <si>
    <t>França</t>
  </si>
  <si>
    <t>Irlanda</t>
  </si>
  <si>
    <t>Itália</t>
  </si>
  <si>
    <t>Luxemburgo</t>
  </si>
  <si>
    <t>Malta</t>
  </si>
  <si>
    <t>Reino Unido</t>
  </si>
  <si>
    <t>SALDO</t>
  </si>
  <si>
    <t>EUA</t>
  </si>
  <si>
    <t>Venezuela</t>
  </si>
  <si>
    <t>Países Baixos</t>
  </si>
  <si>
    <t>TOTAL BENS E SERVIÇOS</t>
  </si>
  <si>
    <t xml:space="preserve">   UNIÃO EUROPEIA</t>
  </si>
  <si>
    <t xml:space="preserve">   PAISES TERCEIROS</t>
  </si>
  <si>
    <t xml:space="preserve">   BENS</t>
  </si>
  <si>
    <t xml:space="preserve">   SERVIÇOS</t>
  </si>
  <si>
    <t>Valores FOB</t>
  </si>
  <si>
    <t>EXPORTAÇÃO (FOB)</t>
  </si>
  <si>
    <t>IMPORTAÇÃO (FOB)</t>
  </si>
  <si>
    <t xml:space="preserve">   Saldo</t>
  </si>
  <si>
    <t>Transformação de recursos materiais de terceiros</t>
  </si>
  <si>
    <t>Manutenção e reparação</t>
  </si>
  <si>
    <t>Construção</t>
  </si>
  <si>
    <t>Seguros e pensões</t>
  </si>
  <si>
    <t>Financeiros</t>
  </si>
  <si>
    <t>Direitos de utilização de propriedade intelectual</t>
  </si>
  <si>
    <t>Telecomunicações, informáticos e de informação</t>
  </si>
  <si>
    <t>Pessoais, culturais e recreativos</t>
  </si>
  <si>
    <t>Bens e serviços das administrações públicas</t>
  </si>
  <si>
    <t>Suíça</t>
  </si>
  <si>
    <t>Importações por Tipos de Bens e Serviços</t>
  </si>
  <si>
    <t>Exportações por Tipos de Bens e Serviços</t>
  </si>
  <si>
    <t>Comércio</t>
  </si>
  <si>
    <t>Internacional</t>
  </si>
  <si>
    <t>Português</t>
  </si>
  <si>
    <t>Anexos</t>
  </si>
  <si>
    <t>de Bens e Serviços</t>
  </si>
  <si>
    <t>Dif Apuramento</t>
  </si>
  <si>
    <t>Dif. Apuramento</t>
  </si>
  <si>
    <t>Resto do Mundo</t>
  </si>
  <si>
    <t>Var. Valor</t>
  </si>
  <si>
    <t>Agência para o Investimento e Comércio Externo de Portugal, E.P.E.</t>
  </si>
  <si>
    <t>Contact Centre: 808 214 214  email: aicep@portugalglobal.pt  www.portugalglobal.pt</t>
  </si>
  <si>
    <t>Balança Comercial de Bens e Serviços</t>
  </si>
  <si>
    <t>Exportações por Tipos de Bens e de Serviços</t>
  </si>
  <si>
    <t>Importações por Tipos de Bens e de Serviços</t>
  </si>
  <si>
    <t>Saldo Comercial por Tipos de Bens e de Serviços</t>
  </si>
  <si>
    <t>Principais Países Clientes e Fornecedores</t>
  </si>
  <si>
    <t>Fontes: INE - Instituto Nacional de Estatística; Banco de Portugal</t>
  </si>
  <si>
    <t>Unidade: Milhões de Euros, exceto quando indicado.</t>
  </si>
  <si>
    <t>Nota: A estrutura do comércio internacional português (CIP) por tipos de Bens corresponde à apurada pelo INE (Estatísticas Correntes do Comércio Internacional Português), com valores FOB e CIF para os fluxos das Exportações e Importações, respetivamente. A estrutura referente aos Serviços, bem como o agregado "Bens e Serviços" corresponde ao apuramento do Banco de Portugal (Estatísticas da Balança de Pagamentos), sendo que, neste último caso, o valor global implícito da componente de Bens se baseia na informação do INE, ajustada para valores FOB, no que respeita ao fluxo das Importações, e inclui, para além da rubrica Mercadorias, as Exportações Líquidas de Bens em Merchanting e Ouro Não Monetário. Deste modo, devido às diferenças de natureza metodológica entre os apuramentos do INE e do Banco de Portugal, ocorre uma diferença na componente de Bens, mais significativa no fluxo das Importações, uma vez que esta componente se encontra expressa em valores CIF, e a dos Serviços em FOB. Face ao exposto, a informação apresentada nesta tabela deve ser considerada em termos meramente indicativos.</t>
  </si>
  <si>
    <t>Fonte: Banco de Portugal</t>
  </si>
  <si>
    <t>Unidade: Milhões de euros, exceto quando indicado.</t>
  </si>
  <si>
    <t>Fonte: Banco de Portugal; Unidade: Milhões de euros, exceto quando indicado.</t>
  </si>
  <si>
    <t>% Total 2025</t>
  </si>
  <si>
    <t>Tx. Cob. % 2025</t>
  </si>
  <si>
    <t>Var. %</t>
  </si>
  <si>
    <t>Bens % Total 25</t>
  </si>
  <si>
    <t>Serv  % Total 25</t>
  </si>
  <si>
    <t>% Total 2026</t>
  </si>
  <si>
    <t>Tx. Cob. % 2026</t>
  </si>
  <si>
    <t>2026 (janeiro)</t>
  </si>
  <si>
    <t xml:space="preserve">  Março de 2026</t>
  </si>
  <si>
    <t>Bens % Total 26</t>
  </si>
  <si>
    <t>Serv  % Total 26</t>
  </si>
  <si>
    <t>2025 jan</t>
  </si>
  <si>
    <t>2026 jan</t>
  </si>
  <si>
    <t>África do Sul</t>
  </si>
  <si>
    <t>Arábia Saudita</t>
  </si>
  <si>
    <t>Argélia</t>
  </si>
  <si>
    <t>Austrália</t>
  </si>
  <si>
    <t>Áustria</t>
  </si>
  <si>
    <t>Bulgária</t>
  </si>
  <si>
    <t>Cabo Verde</t>
  </si>
  <si>
    <t>Canadá</t>
  </si>
  <si>
    <t>Chipre</t>
  </si>
  <si>
    <t>Colômbia</t>
  </si>
  <si>
    <t>Croácia</t>
  </si>
  <si>
    <t>Dinamarca</t>
  </si>
  <si>
    <t>Egito</t>
  </si>
  <si>
    <t>EAU</t>
  </si>
  <si>
    <t>Eslováquia</t>
  </si>
  <si>
    <t>Eslovénia</t>
  </si>
  <si>
    <t>Estónia</t>
  </si>
  <si>
    <t>Finlândia</t>
  </si>
  <si>
    <t>Grécia</t>
  </si>
  <si>
    <t>Guiné Equatorial</t>
  </si>
  <si>
    <t>Guiné-Bissau</t>
  </si>
  <si>
    <t>Hungria</t>
  </si>
  <si>
    <t>Índia</t>
  </si>
  <si>
    <t>Islândia</t>
  </si>
  <si>
    <t>Japão</t>
  </si>
  <si>
    <t>Letónia</t>
  </si>
  <si>
    <t>Lituânia</t>
  </si>
  <si>
    <t>Macau</t>
  </si>
  <si>
    <t>Marrocos</t>
  </si>
  <si>
    <t>México</t>
  </si>
  <si>
    <t>Moçambique</t>
  </si>
  <si>
    <t>Nigéria</t>
  </si>
  <si>
    <t>Noruega</t>
  </si>
  <si>
    <t>Nova Zelândia</t>
  </si>
  <si>
    <t>Polónia</t>
  </si>
  <si>
    <t>Chéquia</t>
  </si>
  <si>
    <t>Coreia do Sul</t>
  </si>
  <si>
    <t>Roménia</t>
  </si>
  <si>
    <t>Rússia</t>
  </si>
  <si>
    <t>São Tomé e Príncipe</t>
  </si>
  <si>
    <t>Suécia</t>
  </si>
  <si>
    <t>Timor-Leste</t>
  </si>
  <si>
    <t>Tunísia</t>
  </si>
  <si>
    <t>Turquia</t>
  </si>
  <si>
    <t>Ucrânia</t>
  </si>
  <si>
    <t>Agrícolas</t>
  </si>
  <si>
    <t>Alimentares</t>
  </si>
  <si>
    <t>Combustíveis Minerais</t>
  </si>
  <si>
    <t>Químicos</t>
  </si>
  <si>
    <t>Plásticos, Borracha</t>
  </si>
  <si>
    <t>Peles, Couros</t>
  </si>
  <si>
    <t>Madeira, Cortiça</t>
  </si>
  <si>
    <t>Pastas Celulósicas, Papel</t>
  </si>
  <si>
    <t>Matérias Têxteis</t>
  </si>
  <si>
    <t>Vestuário</t>
  </si>
  <si>
    <t>Calçado</t>
  </si>
  <si>
    <t>Minerais, Minérios</t>
  </si>
  <si>
    <t>Metais Comuns</t>
  </si>
  <si>
    <t>Máquinas, Aparelhos</t>
  </si>
  <si>
    <t>Veículos, Outro Mat. Transporte</t>
  </si>
  <si>
    <t>Ótica e Precisão</t>
  </si>
  <si>
    <t>Outros Produtos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</si>
</sst>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6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ptos"/>
      <family val="2"/>
    </font>
    <font>
      <sz val="32"/>
      <color theme="0"/>
      <name val="Aptos"/>
      <family val="2"/>
    </font>
    <font>
      <sz val="26"/>
      <color theme="0"/>
      <name val="Aptos"/>
      <family val="2"/>
    </font>
    <font>
      <sz val="22"/>
      <color theme="0"/>
      <name val="Aptos"/>
      <family val="2"/>
    </font>
    <font>
      <sz val="15"/>
      <color theme="0"/>
      <name val="Aptos"/>
      <family val="2"/>
    </font>
    <font>
      <sz val="16"/>
      <color theme="0"/>
      <name val="Aptos"/>
      <family val="2"/>
    </font>
    <font>
      <sz val="12"/>
      <color theme="0"/>
      <name val="Aptos"/>
      <family val="2"/>
    </font>
    <font>
      <b/>
      <sz val="12"/>
      <color rgb="FF005629"/>
      <name val="Aptos"/>
      <family val="2"/>
    </font>
    <font>
      <sz val="11"/>
      <name val="Aptos"/>
      <family val="2"/>
    </font>
    <font>
      <sz val="12"/>
      <name val="Aptos"/>
      <family val="2"/>
    </font>
    <font>
      <b/>
      <sz val="12"/>
      <color indexed="10"/>
      <name val="Aptos"/>
      <family val="2"/>
    </font>
    <font>
      <b/>
      <sz val="9"/>
      <color indexed="9"/>
      <name val="Aptos"/>
      <family val="2"/>
    </font>
    <font>
      <b/>
      <sz val="9"/>
      <name val="Aptos"/>
      <family val="2"/>
    </font>
    <font>
      <sz val="9"/>
      <name val="Aptos"/>
      <family val="2"/>
    </font>
    <font>
      <b/>
      <sz val="9"/>
      <color theme="0"/>
      <name val="Aptos"/>
      <family val="2"/>
    </font>
    <font>
      <sz val="10"/>
      <color theme="0"/>
      <name val="Aptos"/>
      <family val="2"/>
    </font>
    <font>
      <sz val="8"/>
      <color theme="0"/>
      <name val="Aptos"/>
      <family val="2"/>
    </font>
    <font>
      <sz val="10"/>
      <color rgb="FF715C53"/>
      <name val="Aptos"/>
      <family val="2"/>
    </font>
    <font>
      <sz val="8"/>
      <color indexed="23"/>
      <name val="Aptos"/>
      <family val="2"/>
    </font>
    <font>
      <sz val="40"/>
      <name val="Aptos"/>
      <family val="2"/>
    </font>
    <font>
      <sz val="20"/>
      <name val="Aptos"/>
      <family val="2"/>
    </font>
    <font>
      <sz val="15"/>
      <name val="Aptos"/>
      <family val="2"/>
    </font>
    <font>
      <sz val="9"/>
      <color theme="0"/>
      <name val="Aptos"/>
      <family val="2"/>
    </font>
    <font>
      <b/>
      <i/>
      <sz val="9"/>
      <name val="Aptos"/>
      <family val="2"/>
    </font>
    <font>
      <b/>
      <sz val="11"/>
      <color rgb="FF005629"/>
      <name val="Aptos"/>
      <family val="2"/>
    </font>
    <font>
      <sz val="9"/>
      <color indexed="9"/>
      <name val="Aptos"/>
      <family val="2"/>
    </font>
    <font>
      <b/>
      <sz val="9"/>
      <color rgb="FF0091D1"/>
      <name val="Aptos"/>
      <family val="2"/>
    </font>
    <font>
      <b/>
      <sz val="9"/>
      <color indexed="10"/>
      <name val="Aptos"/>
      <family val="2"/>
    </font>
    <font>
      <i/>
      <sz val="9"/>
      <name val="Aptos"/>
      <family val="2"/>
    </font>
    <font>
      <sz val="9"/>
      <color indexed="23"/>
      <name val="Aptos"/>
      <family val="2"/>
    </font>
    <font>
      <sz val="9"/>
      <color rgb="FF715C53"/>
      <name val="Aptos"/>
      <family val="2"/>
    </font>
    <font>
      <b/>
      <sz val="9"/>
      <color indexed="8"/>
      <name val="Aptos"/>
      <family val="2"/>
    </font>
    <font>
      <sz val="9"/>
      <color indexed="8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629"/>
        <bgColor indexed="64"/>
      </patternFill>
    </fill>
  </fills>
  <borders count="21">
    <border>
      <left/>
      <right/>
      <top/>
      <bottom/>
      <diagonal/>
    </border>
    <border>
      <left style="medium">
        <color indexed="9"/>
      </left>
      <right/>
      <top/>
      <bottom/>
      <diagonal/>
    </border>
    <border>
      <left/>
      <right style="medium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rgb="FF002060"/>
      </bottom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 style="thin">
        <color rgb="FFA6A6A6"/>
      </top>
      <bottom/>
      <diagonal/>
    </border>
    <border>
      <left/>
      <right/>
      <top style="thin">
        <color rgb="FFA6A6A6"/>
      </top>
      <bottom style="medium">
        <color rgb="FF005629"/>
      </bottom>
      <diagonal/>
    </border>
    <border>
      <left/>
      <right/>
      <top style="thin">
        <color theme="0" tint="-0.34998626667073579"/>
      </top>
      <bottom style="thin">
        <color rgb="FF00562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rgb="FF005629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9" fillId="3" borderId="0" xfId="1" applyFont="1" applyFill="1" applyBorder="1" applyAlignment="1" applyProtection="1">
      <alignment vertical="center"/>
    </xf>
    <xf numFmtId="0" fontId="9" fillId="3" borderId="0" xfId="0" applyFont="1" applyFill="1" applyAlignment="1">
      <alignment vertical="center"/>
    </xf>
    <xf numFmtId="0" fontId="10" fillId="0" borderId="0" xfId="0" applyFont="1"/>
    <xf numFmtId="0" fontId="3" fillId="0" borderId="0" xfId="0" applyFont="1"/>
    <xf numFmtId="0" fontId="11" fillId="0" borderId="0" xfId="1" applyFont="1" applyAlignment="1" applyProtection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5" fillId="0" borderId="11" xfId="0" applyFont="1" applyBorder="1" applyAlignment="1">
      <alignment horizontal="right" vertical="center"/>
    </xf>
    <xf numFmtId="0" fontId="15" fillId="0" borderId="12" xfId="0" applyFont="1" applyBorder="1" applyAlignment="1">
      <alignment vertical="center"/>
    </xf>
    <xf numFmtId="3" fontId="16" fillId="0" borderId="12" xfId="0" applyNumberFormat="1" applyFont="1" applyBorder="1" applyAlignment="1">
      <alignment horizontal="right" vertical="center"/>
    </xf>
    <xf numFmtId="165" fontId="16" fillId="0" borderId="12" xfId="0" quotePrefix="1" applyNumberFormat="1" applyFont="1" applyBorder="1" applyAlignment="1">
      <alignment horizontal="right" vertical="center"/>
    </xf>
    <xf numFmtId="3" fontId="16" fillId="0" borderId="12" xfId="0" quotePrefix="1" applyNumberFormat="1" applyFont="1" applyBorder="1" applyAlignment="1">
      <alignment horizontal="right" vertical="center"/>
    </xf>
    <xf numFmtId="165" fontId="16" fillId="0" borderId="12" xfId="0" applyNumberFormat="1" applyFont="1" applyBorder="1" applyAlignment="1">
      <alignment horizontal="right" vertical="center"/>
    </xf>
    <xf numFmtId="165" fontId="16" fillId="0" borderId="0" xfId="0" applyNumberFormat="1" applyFont="1" applyAlignment="1">
      <alignment horizontal="right" vertical="center"/>
    </xf>
    <xf numFmtId="0" fontId="19" fillId="0" borderId="0" xfId="0" applyFont="1" applyAlignment="1">
      <alignment vertical="center"/>
    </xf>
    <xf numFmtId="3" fontId="18" fillId="0" borderId="0" xfId="0" applyNumberFormat="1" applyFont="1" applyAlignment="1">
      <alignment vertical="center"/>
    </xf>
    <xf numFmtId="165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3" fontId="20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3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24" fillId="3" borderId="0" xfId="0" applyFont="1" applyFill="1" applyAlignment="1">
      <alignment vertical="center"/>
    </xf>
    <xf numFmtId="0" fontId="12" fillId="3" borderId="0" xfId="1" applyFont="1" applyFill="1" applyBorder="1" applyAlignment="1" applyProtection="1">
      <alignment vertical="center"/>
    </xf>
    <xf numFmtId="0" fontId="17" fillId="3" borderId="0" xfId="0" applyFont="1" applyFill="1" applyAlignment="1">
      <alignment vertical="center"/>
    </xf>
    <xf numFmtId="0" fontId="25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17" fontId="14" fillId="3" borderId="6" xfId="0" applyNumberFormat="1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5" fillId="0" borderId="17" xfId="0" applyFont="1" applyBorder="1" applyAlignment="1">
      <alignment vertical="center"/>
    </xf>
    <xf numFmtId="165" fontId="16" fillId="0" borderId="17" xfId="0" applyNumberFormat="1" applyFont="1" applyBorder="1" applyAlignment="1">
      <alignment horizontal="right" vertical="center"/>
    </xf>
    <xf numFmtId="165" fontId="16" fillId="0" borderId="17" xfId="0" quotePrefix="1" applyNumberFormat="1" applyFont="1" applyBorder="1" applyAlignment="1">
      <alignment horizontal="right" vertical="center"/>
    </xf>
    <xf numFmtId="165" fontId="16" fillId="0" borderId="16" xfId="0" applyNumberFormat="1" applyFont="1" applyBorder="1" applyAlignment="1">
      <alignment horizontal="right" vertical="center"/>
    </xf>
    <xf numFmtId="0" fontId="15" fillId="0" borderId="16" xfId="0" applyFont="1" applyBorder="1" applyAlignment="1">
      <alignment vertical="center"/>
    </xf>
    <xf numFmtId="0" fontId="15" fillId="0" borderId="18" xfId="0" applyFont="1" applyBorder="1" applyAlignment="1">
      <alignment vertical="center"/>
    </xf>
    <xf numFmtId="165" fontId="16" fillId="0" borderId="18" xfId="0" applyNumberFormat="1" applyFont="1" applyBorder="1" applyAlignment="1">
      <alignment horizontal="right" vertical="center"/>
    </xf>
    <xf numFmtId="165" fontId="16" fillId="0" borderId="18" xfId="0" quotePrefix="1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6" fillId="3" borderId="0" xfId="0" applyFont="1" applyFill="1" applyAlignment="1">
      <alignment vertical="center"/>
    </xf>
    <xf numFmtId="0" fontId="16" fillId="0" borderId="0" xfId="1" applyFont="1" applyFill="1" applyAlignment="1" applyProtection="1">
      <alignment vertical="center"/>
    </xf>
    <xf numFmtId="0" fontId="14" fillId="3" borderId="1" xfId="0" applyFont="1" applyFill="1" applyBorder="1" applyAlignment="1">
      <alignment horizontal="center" vertical="center"/>
    </xf>
    <xf numFmtId="3" fontId="15" fillId="0" borderId="10" xfId="0" applyNumberFormat="1" applyFont="1" applyBorder="1" applyAlignment="1">
      <alignment vertical="center"/>
    </xf>
    <xf numFmtId="3" fontId="15" fillId="0" borderId="13" xfId="0" applyNumberFormat="1" applyFont="1" applyBorder="1" applyAlignment="1">
      <alignment vertical="center"/>
    </xf>
    <xf numFmtId="3" fontId="26" fillId="0" borderId="15" xfId="0" applyNumberFormat="1" applyFont="1" applyBorder="1" applyAlignment="1">
      <alignment vertical="center"/>
    </xf>
    <xf numFmtId="3" fontId="16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3" fontId="26" fillId="0" borderId="19" xfId="0" applyNumberFormat="1" applyFont="1" applyBorder="1" applyAlignment="1">
      <alignment vertical="center"/>
    </xf>
    <xf numFmtId="164" fontId="16" fillId="0" borderId="0" xfId="0" applyNumberFormat="1" applyFont="1" applyAlignment="1">
      <alignment vertical="center"/>
    </xf>
    <xf numFmtId="164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64" fontId="16" fillId="3" borderId="0" xfId="0" applyNumberFormat="1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3" fontId="16" fillId="0" borderId="13" xfId="0" applyNumberFormat="1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17" fontId="14" fillId="3" borderId="3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164" fontId="14" fillId="3" borderId="2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3" fontId="16" fillId="0" borderId="10" xfId="0" applyNumberFormat="1" applyFont="1" applyBorder="1" applyAlignment="1">
      <alignment horizontal="right" vertical="center"/>
    </xf>
    <xf numFmtId="164" fontId="16" fillId="0" borderId="10" xfId="0" applyNumberFormat="1" applyFont="1" applyBorder="1" applyAlignment="1">
      <alignment horizontal="right" vertical="center"/>
    </xf>
    <xf numFmtId="165" fontId="16" fillId="0" borderId="10" xfId="0" applyNumberFormat="1" applyFont="1" applyBorder="1" applyAlignment="1">
      <alignment horizontal="right" vertical="center"/>
    </xf>
    <xf numFmtId="0" fontId="28" fillId="0" borderId="0" xfId="0" applyFont="1" applyAlignment="1">
      <alignment vertical="center"/>
    </xf>
    <xf numFmtId="164" fontId="16" fillId="0" borderId="13" xfId="0" applyNumberFormat="1" applyFont="1" applyBorder="1" applyAlignment="1">
      <alignment horizontal="right" vertical="center"/>
    </xf>
    <xf numFmtId="165" fontId="16" fillId="0" borderId="13" xfId="0" applyNumberFormat="1" applyFont="1" applyBorder="1" applyAlignment="1">
      <alignment horizontal="right" vertical="center"/>
    </xf>
    <xf numFmtId="3" fontId="31" fillId="0" borderId="19" xfId="0" applyNumberFormat="1" applyFont="1" applyBorder="1" applyAlignment="1">
      <alignment horizontal="right" vertical="center"/>
    </xf>
    <xf numFmtId="164" fontId="31" fillId="0" borderId="19" xfId="0" applyNumberFormat="1" applyFont="1" applyBorder="1" applyAlignment="1">
      <alignment horizontal="right" vertical="center"/>
    </xf>
    <xf numFmtId="165" fontId="31" fillId="0" borderId="19" xfId="0" applyNumberFormat="1" applyFont="1" applyBorder="1" applyAlignment="1">
      <alignment horizontal="right" vertical="center"/>
    </xf>
    <xf numFmtId="3" fontId="14" fillId="0" borderId="0" xfId="0" applyNumberFormat="1" applyFont="1" applyAlignment="1">
      <alignment vertical="center"/>
    </xf>
    <xf numFmtId="3" fontId="16" fillId="0" borderId="0" xfId="0" applyNumberFormat="1" applyFont="1" applyAlignment="1">
      <alignment horizontal="right" vertical="center"/>
    </xf>
    <xf numFmtId="164" fontId="16" fillId="0" borderId="0" xfId="0" applyNumberFormat="1" applyFont="1" applyAlignment="1">
      <alignment horizontal="right" vertical="center"/>
    </xf>
    <xf numFmtId="1" fontId="28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165" fontId="16" fillId="0" borderId="0" xfId="0" applyNumberFormat="1" applyFont="1" applyAlignment="1">
      <alignment vertical="center"/>
    </xf>
    <xf numFmtId="3" fontId="31" fillId="0" borderId="15" xfId="0" applyNumberFormat="1" applyFont="1" applyBorder="1" applyAlignment="1">
      <alignment horizontal="right" vertical="center"/>
    </xf>
    <xf numFmtId="165" fontId="31" fillId="0" borderId="15" xfId="0" applyNumberFormat="1" applyFont="1" applyBorder="1" applyAlignment="1">
      <alignment horizontal="right" vertical="center"/>
    </xf>
    <xf numFmtId="164" fontId="31" fillId="0" borderId="15" xfId="0" applyNumberFormat="1" applyFont="1" applyBorder="1" applyAlignment="1">
      <alignment horizontal="right" vertical="center"/>
    </xf>
    <xf numFmtId="0" fontId="33" fillId="0" borderId="0" xfId="0" applyFont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vertical="center"/>
    </xf>
    <xf numFmtId="0" fontId="15" fillId="0" borderId="13" xfId="0" applyFont="1" applyBorder="1" applyAlignment="1">
      <alignment horizontal="left" vertical="center"/>
    </xf>
    <xf numFmtId="165" fontId="16" fillId="0" borderId="14" xfId="0" applyNumberFormat="1" applyFont="1" applyBorder="1" applyAlignment="1">
      <alignment horizontal="right" vertical="center"/>
    </xf>
    <xf numFmtId="0" fontId="34" fillId="0" borderId="0" xfId="0" applyFont="1" applyAlignment="1">
      <alignment horizontal="left" vertical="center"/>
    </xf>
    <xf numFmtId="3" fontId="35" fillId="0" borderId="0" xfId="0" applyNumberFormat="1" applyFont="1" applyAlignment="1">
      <alignment horizontal="right" vertical="center"/>
    </xf>
    <xf numFmtId="165" fontId="35" fillId="0" borderId="0" xfId="0" applyNumberFormat="1" applyFont="1" applyAlignment="1">
      <alignment horizontal="right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17" fontId="14" fillId="3" borderId="5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left" vertical="center"/>
    </xf>
    <xf numFmtId="3" fontId="16" fillId="0" borderId="19" xfId="0" quotePrefix="1" applyNumberFormat="1" applyFont="1" applyBorder="1" applyAlignment="1">
      <alignment horizontal="right" vertical="center"/>
    </xf>
    <xf numFmtId="165" fontId="16" fillId="0" borderId="19" xfId="0" applyNumberFormat="1" applyFont="1" applyBorder="1" applyAlignment="1">
      <alignment horizontal="right" vertical="center"/>
    </xf>
    <xf numFmtId="3" fontId="16" fillId="0" borderId="19" xfId="0" applyNumberFormat="1" applyFont="1" applyBorder="1" applyAlignment="1">
      <alignment horizontal="right" vertical="center"/>
    </xf>
    <xf numFmtId="165" fontId="16" fillId="0" borderId="20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horizontal="justify" vertical="center" wrapText="1"/>
    </xf>
    <xf numFmtId="0" fontId="16" fillId="0" borderId="0" xfId="0" applyFont="1" applyAlignment="1">
      <alignment horizontal="justify" vertical="center" wrapText="1"/>
    </xf>
    <xf numFmtId="0" fontId="14" fillId="3" borderId="7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28"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00A4B4"/>
      <color rgb="FF715C53"/>
      <color rgb="FF74B21A"/>
      <color rgb="FF0091D1"/>
      <color rgb="FF7FC31C"/>
      <color rgb="FFF2F2F2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123825</xdr:rowOff>
    </xdr:from>
    <xdr:to>
      <xdr:col>3</xdr:col>
      <xdr:colOff>587583</xdr:colOff>
      <xdr:row>10</xdr:row>
      <xdr:rowOff>79632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F734CC-1A6B-4002-AD94-09B468854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23825"/>
          <a:ext cx="2311608" cy="1670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6983" name="Picture 1">
          <a:extLst>
            <a:ext uri="{FF2B5EF4-FFF2-40B4-BE49-F238E27FC236}">
              <a16:creationId xmlns:a16="http://schemas.microsoft.com/office/drawing/2014/main" id="{00000000-0008-0000-0500-0000471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90975" y="0"/>
          <a:ext cx="2667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44</xdr:row>
      <xdr:rowOff>28575</xdr:rowOff>
    </xdr:from>
    <xdr:to>
      <xdr:col>7</xdr:col>
      <xdr:colOff>504078</xdr:colOff>
      <xdr:row>46</xdr:row>
      <xdr:rowOff>125849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867676-FFAA-496E-B45D-05907149A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704850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466725</xdr:colOff>
      <xdr:row>44</xdr:row>
      <xdr:rowOff>38100</xdr:rowOff>
    </xdr:from>
    <xdr:to>
      <xdr:col>8</xdr:col>
      <xdr:colOff>475503</xdr:colOff>
      <xdr:row>47</xdr:row>
      <xdr:rowOff>2024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499D51-D455-426E-8FFB-F6758DA03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956310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466725</xdr:colOff>
      <xdr:row>44</xdr:row>
      <xdr:rowOff>28575</xdr:rowOff>
    </xdr:from>
    <xdr:to>
      <xdr:col>8</xdr:col>
      <xdr:colOff>475503</xdr:colOff>
      <xdr:row>46</xdr:row>
      <xdr:rowOff>144899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06D3E3-F990-4783-AA37-06F786C87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9553575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43</xdr:row>
      <xdr:rowOff>28575</xdr:rowOff>
    </xdr:from>
    <xdr:to>
      <xdr:col>6</xdr:col>
      <xdr:colOff>532653</xdr:colOff>
      <xdr:row>45</xdr:row>
      <xdr:rowOff>144899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71E67E-7D9C-4561-9866-EAD834A26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941070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266700</xdr:colOff>
      <xdr:row>25</xdr:row>
      <xdr:rowOff>38100</xdr:rowOff>
    </xdr:from>
    <xdr:to>
      <xdr:col>18</xdr:col>
      <xdr:colOff>380253</xdr:colOff>
      <xdr:row>27</xdr:row>
      <xdr:rowOff>59174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767F29-F12C-4A25-92B6-937DF395F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422910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266700</xdr:colOff>
      <xdr:row>73</xdr:row>
      <xdr:rowOff>47625</xdr:rowOff>
    </xdr:from>
    <xdr:to>
      <xdr:col>14</xdr:col>
      <xdr:colOff>408828</xdr:colOff>
      <xdr:row>76</xdr:row>
      <xdr:rowOff>11549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8DF0B1-2BD0-49ED-B2C3-00102021C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973455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portugalglobal.p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portugalglobal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portugalglobal.p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portugalglobal.pt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portugalglobal.pt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portugalglobal.pt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J43"/>
  <sheetViews>
    <sheetView showGridLines="0" tabSelected="1" workbookViewId="0">
      <selection activeCell="A43" sqref="A43"/>
    </sheetView>
  </sheetViews>
  <sheetFormatPr defaultColWidth="9.140625" defaultRowHeight="13.5" x14ac:dyDescent="0.2"/>
  <cols>
    <col min="1" max="16384" width="9.140625" style="1"/>
  </cols>
  <sheetData>
    <row r="1" spans="1:10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42" x14ac:dyDescent="0.2">
      <c r="A15" s="2"/>
      <c r="B15" s="2"/>
      <c r="C15" s="2"/>
      <c r="D15" s="3" t="s">
        <v>54</v>
      </c>
      <c r="E15" s="2"/>
      <c r="F15" s="2"/>
      <c r="G15" s="2"/>
      <c r="H15" s="2"/>
      <c r="I15" s="2"/>
      <c r="J15" s="2"/>
    </row>
    <row r="16" spans="1:10" ht="42" x14ac:dyDescent="0.2">
      <c r="A16" s="2"/>
      <c r="B16" s="2"/>
      <c r="C16" s="2"/>
      <c r="D16" s="3" t="s">
        <v>55</v>
      </c>
      <c r="E16" s="2"/>
      <c r="F16" s="2"/>
      <c r="G16" s="2"/>
      <c r="H16" s="2"/>
      <c r="I16" s="2"/>
      <c r="J16" s="2"/>
    </row>
    <row r="17" spans="1:10" ht="42" x14ac:dyDescent="0.2">
      <c r="A17" s="2"/>
      <c r="B17" s="2"/>
      <c r="C17" s="2"/>
      <c r="D17" s="3" t="s">
        <v>56</v>
      </c>
      <c r="E17" s="2"/>
      <c r="F17" s="2"/>
      <c r="G17" s="2"/>
      <c r="H17" s="2"/>
      <c r="I17" s="2"/>
      <c r="J17" s="2"/>
    </row>
    <row r="18" spans="1:10" ht="42" x14ac:dyDescent="0.2">
      <c r="A18" s="2"/>
      <c r="B18" s="2"/>
      <c r="C18" s="2"/>
      <c r="D18" s="3" t="s">
        <v>58</v>
      </c>
      <c r="E18" s="2"/>
      <c r="F18" s="2"/>
      <c r="G18" s="2"/>
      <c r="H18" s="2"/>
      <c r="I18" s="2"/>
      <c r="J18" s="2"/>
    </row>
    <row r="19" spans="1:10" ht="20.100000000000001" customHeight="1" x14ac:dyDescent="0.2">
      <c r="A19" s="2"/>
      <c r="B19" s="2"/>
      <c r="C19" s="2"/>
      <c r="D19" s="4"/>
      <c r="E19" s="2"/>
      <c r="F19" s="2"/>
      <c r="G19" s="2"/>
      <c r="H19" s="2"/>
      <c r="I19" s="2"/>
      <c r="J19" s="2"/>
    </row>
    <row r="20" spans="1:10" ht="28.5" x14ac:dyDescent="0.2">
      <c r="A20" s="2"/>
      <c r="B20" s="2"/>
      <c r="C20" s="2"/>
      <c r="D20" s="5" t="s">
        <v>83</v>
      </c>
      <c r="E20" s="2"/>
      <c r="F20" s="2"/>
      <c r="G20" s="2"/>
      <c r="H20" s="2"/>
      <c r="I20" s="2"/>
      <c r="J20" s="2"/>
    </row>
    <row r="21" spans="1:10" ht="19.5" x14ac:dyDescent="0.2">
      <c r="A21" s="2"/>
      <c r="B21" s="2"/>
      <c r="C21" s="2"/>
      <c r="D21" s="6"/>
      <c r="E21" s="2"/>
      <c r="F21" s="2"/>
      <c r="G21" s="2"/>
      <c r="H21" s="2"/>
      <c r="I21" s="2"/>
      <c r="J21" s="2"/>
    </row>
    <row r="22" spans="1:10" ht="19.5" x14ac:dyDescent="0.2">
      <c r="A22" s="2"/>
      <c r="B22" s="2"/>
      <c r="C22" s="2"/>
      <c r="D22" s="6"/>
      <c r="E22" s="2"/>
      <c r="F22" s="2"/>
      <c r="G22" s="2"/>
      <c r="H22" s="2"/>
      <c r="I22" s="2"/>
      <c r="J22" s="2"/>
    </row>
    <row r="23" spans="1:10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21" x14ac:dyDescent="0.2">
      <c r="A24" s="2"/>
      <c r="B24" s="2"/>
      <c r="C24" s="2"/>
      <c r="D24" s="7"/>
      <c r="E24" s="2"/>
      <c r="F24" s="2"/>
      <c r="G24" s="2"/>
      <c r="H24" s="2"/>
      <c r="I24" s="2"/>
      <c r="J24" s="2"/>
    </row>
    <row r="25" spans="1:10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5.75" x14ac:dyDescent="0.2">
      <c r="A26" s="2"/>
      <c r="B26" s="2"/>
      <c r="C26" s="2"/>
      <c r="D26" s="8"/>
      <c r="E26" s="2"/>
      <c r="F26" s="2"/>
      <c r="G26" s="2"/>
      <c r="H26" s="2"/>
      <c r="I26" s="2"/>
      <c r="J26" s="2"/>
    </row>
    <row r="27" spans="1:10" x14ac:dyDescent="0.2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5.75" x14ac:dyDescent="0.2">
      <c r="A42" s="9" t="s">
        <v>84</v>
      </c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">
      <c r="A43" s="2"/>
      <c r="B43" s="2"/>
      <c r="C43" s="2"/>
      <c r="D43" s="2"/>
      <c r="E43" s="2"/>
      <c r="F43" s="2"/>
      <c r="G43" s="2"/>
      <c r="H43" s="2"/>
      <c r="I43" s="2"/>
      <c r="J43" s="2"/>
    </row>
  </sheetData>
  <printOptions horizontalCentered="1"/>
  <pageMargins left="0.59055118110236227" right="0.59055118110236227" top="0.78740157480314965" bottom="0.78740157480314965" header="0.78740157480314965" footer="0.7874015748031496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2:A13"/>
  <sheetViews>
    <sheetView showGridLines="0" workbookViewId="0">
      <selection activeCell="A2" sqref="A2"/>
    </sheetView>
  </sheetViews>
  <sheetFormatPr defaultRowHeight="15.75" x14ac:dyDescent="0.25"/>
  <cols>
    <col min="1" max="1" width="9.140625" style="14"/>
    <col min="2" max="16384" width="9.140625" style="11"/>
  </cols>
  <sheetData>
    <row r="2" spans="1:1" x14ac:dyDescent="0.25">
      <c r="A2" s="10" t="s">
        <v>57</v>
      </c>
    </row>
    <row r="4" spans="1:1" s="13" customFormat="1" ht="15" x14ac:dyDescent="0.25">
      <c r="A4" s="12" t="s">
        <v>65</v>
      </c>
    </row>
    <row r="5" spans="1:1" s="13" customFormat="1" ht="15" x14ac:dyDescent="0.25">
      <c r="A5" s="12"/>
    </row>
    <row r="6" spans="1:1" s="13" customFormat="1" ht="15" x14ac:dyDescent="0.25">
      <c r="A6" s="12" t="s">
        <v>66</v>
      </c>
    </row>
    <row r="7" spans="1:1" s="13" customFormat="1" ht="15" x14ac:dyDescent="0.25">
      <c r="A7" s="12"/>
    </row>
    <row r="8" spans="1:1" s="13" customFormat="1" ht="15" x14ac:dyDescent="0.25">
      <c r="A8" s="12" t="s">
        <v>67</v>
      </c>
    </row>
    <row r="9" spans="1:1" s="13" customFormat="1" ht="15" x14ac:dyDescent="0.25">
      <c r="A9" s="12"/>
    </row>
    <row r="10" spans="1:1" s="13" customFormat="1" ht="15" x14ac:dyDescent="0.25">
      <c r="A10" s="12" t="s">
        <v>68</v>
      </c>
    </row>
    <row r="11" spans="1:1" s="13" customFormat="1" ht="15" x14ac:dyDescent="0.25">
      <c r="A11" s="12"/>
    </row>
    <row r="12" spans="1:1" s="13" customFormat="1" ht="15" x14ac:dyDescent="0.25">
      <c r="A12" s="12" t="s">
        <v>69</v>
      </c>
    </row>
    <row r="13" spans="1:1" s="13" customFormat="1" ht="15" x14ac:dyDescent="0.25"/>
  </sheetData>
  <hyperlinks>
    <hyperlink ref="A4" location="'1 Balança Comercial'!A2" display="Balança Comercial de Bens e Serviços" xr:uid="{00000000-0004-0000-0200-000000000000}"/>
    <hyperlink ref="A6" location="'2 Exportações por Componentes'!A1" display="Exportações por Tipos de Bens e de Serviços" xr:uid="{00000000-0004-0000-0200-000001000000}"/>
    <hyperlink ref="A8" location="'3 Importações por Componentes'!A1" display="Importações por Tipos de Bens e de Serviços" xr:uid="{00000000-0004-0000-0200-000002000000}"/>
    <hyperlink ref="A10" location="'4 Saldos por Componentes'!A1" display="Saldo Comercial por Tipos de Bens e de Serviços" xr:uid="{00000000-0004-0000-0200-000003000000}"/>
    <hyperlink ref="A12" location="Índice!A1" display="Principais Países Clientes e Fornecedores" xr:uid="{00000000-0004-0000-0200-000004000000}"/>
  </hyperlinks>
  <pageMargins left="0.59055118110236227" right="0.59055118110236227" top="0.78740157480314965" bottom="0.78740157480314965" header="0.78740157480314965" footer="0.7874015748031496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B1:H48"/>
  <sheetViews>
    <sheetView showGridLines="0" zoomScaleNormal="100" workbookViewId="0">
      <selection activeCell="B44" sqref="B44"/>
    </sheetView>
  </sheetViews>
  <sheetFormatPr defaultColWidth="9.140625" defaultRowHeight="13.5" x14ac:dyDescent="0.2"/>
  <cols>
    <col min="1" max="1" width="1.7109375" style="1" customWidth="1"/>
    <col min="2" max="2" width="33.7109375" style="1" customWidth="1"/>
    <col min="3" max="6" width="9.7109375" style="1" customWidth="1"/>
    <col min="7" max="7" width="10.7109375" style="1" customWidth="1"/>
    <col min="8" max="8" width="8.42578125" style="1" bestFit="1" customWidth="1"/>
    <col min="9" max="16384" width="9.140625" style="1"/>
  </cols>
  <sheetData>
    <row r="1" spans="2:8" ht="9.9499999999999993" customHeight="1" x14ac:dyDescent="0.2"/>
    <row r="2" spans="2:8" ht="15.95" customHeight="1" x14ac:dyDescent="0.2">
      <c r="B2" s="61" t="s">
        <v>65</v>
      </c>
      <c r="C2" s="15"/>
      <c r="D2" s="15"/>
      <c r="E2" s="15"/>
      <c r="F2" s="15"/>
      <c r="G2" s="15"/>
      <c r="H2" s="15"/>
    </row>
    <row r="3" spans="2:8" ht="9.9499999999999993" customHeight="1" x14ac:dyDescent="0.2"/>
    <row r="4" spans="2:8" ht="24.95" customHeight="1" x14ac:dyDescent="0.2">
      <c r="B4" s="41"/>
      <c r="C4" s="42" t="s">
        <v>87</v>
      </c>
      <c r="D4" s="43" t="s">
        <v>76</v>
      </c>
      <c r="E4" s="42" t="s">
        <v>88</v>
      </c>
      <c r="F4" s="43" t="s">
        <v>81</v>
      </c>
      <c r="G4" s="43" t="s">
        <v>62</v>
      </c>
      <c r="H4" s="44" t="s">
        <v>78</v>
      </c>
    </row>
    <row r="5" spans="2:8" ht="2.1" customHeight="1" x14ac:dyDescent="0.2">
      <c r="B5" s="16"/>
      <c r="C5" s="17"/>
      <c r="D5" s="18"/>
      <c r="E5" s="17"/>
      <c r="F5" s="18"/>
      <c r="G5" s="19"/>
      <c r="H5" s="19"/>
    </row>
    <row r="6" spans="2:8" ht="15" customHeight="1" x14ac:dyDescent="0.2">
      <c r="B6" s="20" t="s">
        <v>33</v>
      </c>
      <c r="C6" s="21"/>
      <c r="D6" s="21"/>
      <c r="E6" s="21"/>
      <c r="F6" s="21"/>
      <c r="G6" s="21"/>
      <c r="H6" s="21"/>
    </row>
    <row r="7" spans="2:8" ht="15" customHeight="1" x14ac:dyDescent="0.2">
      <c r="B7" s="22" t="s">
        <v>10</v>
      </c>
      <c r="C7" s="23">
        <v>10381.299999999999</v>
      </c>
      <c r="D7" s="24">
        <v>100</v>
      </c>
      <c r="E7" s="23">
        <v>9983.4</v>
      </c>
      <c r="F7" s="24">
        <v>100</v>
      </c>
      <c r="G7" s="25">
        <v>-397.89999999999964</v>
      </c>
      <c r="H7" s="26">
        <v>-3.8328533035361629</v>
      </c>
    </row>
    <row r="8" spans="2:8" ht="15" customHeight="1" x14ac:dyDescent="0.2">
      <c r="B8" s="22" t="s">
        <v>11</v>
      </c>
      <c r="C8" s="23">
        <v>10081.879999999999</v>
      </c>
      <c r="D8" s="24">
        <v>100</v>
      </c>
      <c r="E8" s="23">
        <v>10086.719999999999</v>
      </c>
      <c r="F8" s="24">
        <v>100</v>
      </c>
      <c r="G8" s="25">
        <v>4.8400000000001455</v>
      </c>
      <c r="H8" s="26">
        <v>4.8006919344409434E-2</v>
      </c>
    </row>
    <row r="9" spans="2:8" ht="15" customHeight="1" x14ac:dyDescent="0.2">
      <c r="B9" s="22" t="s">
        <v>41</v>
      </c>
      <c r="C9" s="23">
        <v>299.42000000000007</v>
      </c>
      <c r="D9" s="24" t="s">
        <v>9</v>
      </c>
      <c r="E9" s="23">
        <v>-103.31999999999971</v>
      </c>
      <c r="F9" s="24" t="s">
        <v>9</v>
      </c>
      <c r="G9" s="25">
        <v>-402.73999999999978</v>
      </c>
      <c r="H9" s="26" t="s">
        <v>9</v>
      </c>
    </row>
    <row r="10" spans="2:8" ht="15" customHeight="1" x14ac:dyDescent="0.2">
      <c r="B10" s="45" t="s">
        <v>6</v>
      </c>
      <c r="C10" s="46">
        <v>102.96988260126088</v>
      </c>
      <c r="D10" s="47" t="s">
        <v>9</v>
      </c>
      <c r="E10" s="46">
        <v>98.975682878081287</v>
      </c>
      <c r="F10" s="47" t="s">
        <v>9</v>
      </c>
      <c r="G10" s="47">
        <v>-3.9941997231795909</v>
      </c>
      <c r="H10" s="46" t="s">
        <v>9</v>
      </c>
    </row>
    <row r="11" spans="2:8" ht="0.95" customHeight="1" x14ac:dyDescent="0.2">
      <c r="B11" s="49"/>
      <c r="C11" s="48"/>
      <c r="D11" s="48"/>
      <c r="E11" s="48"/>
      <c r="F11" s="48"/>
      <c r="G11" s="48"/>
      <c r="H11" s="48"/>
    </row>
    <row r="12" spans="2:8" ht="15" customHeight="1" x14ac:dyDescent="0.2">
      <c r="B12" s="20" t="s">
        <v>34</v>
      </c>
      <c r="C12" s="21"/>
      <c r="D12" s="21"/>
      <c r="E12" s="21"/>
      <c r="F12" s="21"/>
      <c r="G12" s="21"/>
      <c r="H12" s="21"/>
    </row>
    <row r="13" spans="2:8" ht="15" customHeight="1" x14ac:dyDescent="0.2">
      <c r="B13" s="22" t="s">
        <v>12</v>
      </c>
      <c r="C13" s="23">
        <v>6819.18</v>
      </c>
      <c r="D13" s="24">
        <v>65.687149008313028</v>
      </c>
      <c r="E13" s="23">
        <v>6679.95</v>
      </c>
      <c r="F13" s="24">
        <v>66.91057154877096</v>
      </c>
      <c r="G13" s="25">
        <v>-139.23000000000047</v>
      </c>
      <c r="H13" s="26">
        <v>-2.041741089104562</v>
      </c>
    </row>
    <row r="14" spans="2:8" ht="15" customHeight="1" x14ac:dyDescent="0.2">
      <c r="B14" s="22" t="s">
        <v>13</v>
      </c>
      <c r="C14" s="23">
        <v>7464.09</v>
      </c>
      <c r="D14" s="24">
        <v>74.034703844917814</v>
      </c>
      <c r="E14" s="23">
        <v>7522.23</v>
      </c>
      <c r="F14" s="24">
        <v>74.57558056533739</v>
      </c>
      <c r="G14" s="25">
        <v>58.139999999999418</v>
      </c>
      <c r="H14" s="26">
        <v>0.77892951451549242</v>
      </c>
    </row>
    <row r="15" spans="2:8" ht="15" customHeight="1" x14ac:dyDescent="0.2">
      <c r="B15" s="22" t="s">
        <v>7</v>
      </c>
      <c r="C15" s="23">
        <v>-644.90999999999985</v>
      </c>
      <c r="D15" s="24" t="s">
        <v>9</v>
      </c>
      <c r="E15" s="23">
        <v>-842.27999999999975</v>
      </c>
      <c r="F15" s="24" t="s">
        <v>9</v>
      </c>
      <c r="G15" s="25">
        <v>-197.36999999999989</v>
      </c>
      <c r="H15" s="26">
        <v>30.604270363306497</v>
      </c>
    </row>
    <row r="16" spans="2:8" ht="15" customHeight="1" x14ac:dyDescent="0.2">
      <c r="B16" s="22" t="s">
        <v>8</v>
      </c>
      <c r="C16" s="26">
        <v>91.359830870206551</v>
      </c>
      <c r="D16" s="24" t="s">
        <v>9</v>
      </c>
      <c r="E16" s="26">
        <v>88.802788534782906</v>
      </c>
      <c r="F16" s="24" t="s">
        <v>9</v>
      </c>
      <c r="G16" s="24">
        <v>-2.5570423354236453</v>
      </c>
      <c r="H16" s="26"/>
    </row>
    <row r="17" spans="2:8" ht="15" customHeight="1" x14ac:dyDescent="0.2">
      <c r="B17" s="45" t="s">
        <v>14</v>
      </c>
      <c r="C17" s="46" t="s">
        <v>9</v>
      </c>
      <c r="D17" s="47" t="s">
        <v>9</v>
      </c>
      <c r="E17" s="46" t="s">
        <v>9</v>
      </c>
      <c r="F17" s="47" t="s">
        <v>9</v>
      </c>
      <c r="G17" s="47" t="s">
        <v>9</v>
      </c>
      <c r="H17" s="46">
        <v>-1.3411615115640669</v>
      </c>
    </row>
    <row r="18" spans="2:8" ht="0.95" customHeight="1" x14ac:dyDescent="0.2">
      <c r="B18" s="49"/>
      <c r="C18" s="48"/>
      <c r="D18" s="48"/>
      <c r="E18" s="48"/>
      <c r="F18" s="48"/>
      <c r="G18" s="48"/>
      <c r="H18" s="48"/>
    </row>
    <row r="19" spans="2:8" ht="15" customHeight="1" x14ac:dyDescent="0.2">
      <c r="B19" s="20" t="s">
        <v>35</v>
      </c>
      <c r="C19" s="21"/>
      <c r="D19" s="21"/>
      <c r="E19" s="21"/>
      <c r="F19" s="21"/>
      <c r="G19" s="21"/>
      <c r="H19" s="21"/>
    </row>
    <row r="20" spans="2:8" ht="15" customHeight="1" x14ac:dyDescent="0.2">
      <c r="B20" s="22" t="s">
        <v>12</v>
      </c>
      <c r="C20" s="23">
        <v>3562.119999999999</v>
      </c>
      <c r="D20" s="24">
        <v>34.312850991686965</v>
      </c>
      <c r="E20" s="23">
        <v>3303.45</v>
      </c>
      <c r="F20" s="24">
        <v>33.08942845122904</v>
      </c>
      <c r="G20" s="25">
        <v>-258.66999999999916</v>
      </c>
      <c r="H20" s="26">
        <v>-7.2616868606335343</v>
      </c>
    </row>
    <row r="21" spans="2:8" ht="15" customHeight="1" x14ac:dyDescent="0.2">
      <c r="B21" s="22" t="s">
        <v>13</v>
      </c>
      <c r="C21" s="23">
        <v>2617.7899999999991</v>
      </c>
      <c r="D21" s="24">
        <v>25.965296155082179</v>
      </c>
      <c r="E21" s="23">
        <v>2564.4899999999998</v>
      </c>
      <c r="F21" s="24">
        <v>25.424419434662603</v>
      </c>
      <c r="G21" s="25">
        <v>-53.299999999999272</v>
      </c>
      <c r="H21" s="26">
        <v>-2.0360685922094319</v>
      </c>
    </row>
    <row r="22" spans="2:8" ht="15" customHeight="1" x14ac:dyDescent="0.2">
      <c r="B22" s="22" t="s">
        <v>7</v>
      </c>
      <c r="C22" s="23">
        <v>944.32999999999993</v>
      </c>
      <c r="D22" s="24" t="s">
        <v>9</v>
      </c>
      <c r="E22" s="23">
        <v>738.96</v>
      </c>
      <c r="F22" s="24" t="s">
        <v>9</v>
      </c>
      <c r="G22" s="25">
        <v>-205.36999999999989</v>
      </c>
      <c r="H22" s="26">
        <v>-21.747694132347792</v>
      </c>
    </row>
    <row r="23" spans="2:8" ht="15" customHeight="1" x14ac:dyDescent="0.2">
      <c r="B23" s="22" t="s">
        <v>8</v>
      </c>
      <c r="C23" s="26">
        <v>136.07355823041573</v>
      </c>
      <c r="D23" s="24" t="s">
        <v>9</v>
      </c>
      <c r="E23" s="26">
        <v>128.8150860404993</v>
      </c>
      <c r="F23" s="24" t="s">
        <v>9</v>
      </c>
      <c r="G23" s="24">
        <v>-7.2584721899164322</v>
      </c>
      <c r="H23" s="26"/>
    </row>
    <row r="24" spans="2:8" ht="15" customHeight="1" x14ac:dyDescent="0.2">
      <c r="B24" s="45" t="s">
        <v>14</v>
      </c>
      <c r="C24" s="46" t="s">
        <v>9</v>
      </c>
      <c r="D24" s="47" t="s">
        <v>9</v>
      </c>
      <c r="E24" s="46" t="s">
        <v>9</v>
      </c>
      <c r="F24" s="47" t="s">
        <v>9</v>
      </c>
      <c r="G24" s="47" t="s">
        <v>9</v>
      </c>
      <c r="H24" s="46">
        <v>-2.4916917919720962</v>
      </c>
    </row>
    <row r="25" spans="2:8" ht="0.95" customHeight="1" x14ac:dyDescent="0.2">
      <c r="B25" s="49"/>
      <c r="C25" s="48"/>
      <c r="D25" s="48"/>
      <c r="E25" s="48"/>
      <c r="F25" s="48"/>
      <c r="G25" s="48"/>
      <c r="H25" s="48"/>
    </row>
    <row r="26" spans="2:8" ht="15" customHeight="1" x14ac:dyDescent="0.2">
      <c r="B26" s="20" t="s">
        <v>36</v>
      </c>
      <c r="C26" s="21"/>
      <c r="D26" s="21"/>
      <c r="E26" s="21"/>
      <c r="F26" s="21"/>
      <c r="G26" s="21"/>
      <c r="H26" s="21"/>
    </row>
    <row r="27" spans="2:8" ht="15" customHeight="1" x14ac:dyDescent="0.2">
      <c r="B27" s="22" t="s">
        <v>12</v>
      </c>
      <c r="C27" s="23">
        <v>6182.82</v>
      </c>
      <c r="D27" s="24">
        <v>59.557280880043926</v>
      </c>
      <c r="E27" s="23">
        <v>5841.25</v>
      </c>
      <c r="F27" s="24">
        <v>58.509625979125346</v>
      </c>
      <c r="G27" s="25">
        <v>-341.56999999999971</v>
      </c>
      <c r="H27" s="26">
        <v>-5.5245017645669732</v>
      </c>
    </row>
    <row r="28" spans="2:8" ht="15" customHeight="1" x14ac:dyDescent="0.2">
      <c r="B28" s="22" t="s">
        <v>13</v>
      </c>
      <c r="C28" s="23">
        <v>8090.47</v>
      </c>
      <c r="D28" s="24">
        <v>80.247632386023255</v>
      </c>
      <c r="E28" s="23">
        <v>7979.38</v>
      </c>
      <c r="F28" s="24">
        <v>79.107777354779358</v>
      </c>
      <c r="G28" s="25">
        <v>-111.09000000000015</v>
      </c>
      <c r="H28" s="26">
        <v>-1.3730969894208882</v>
      </c>
    </row>
    <row r="29" spans="2:8" ht="15" customHeight="1" x14ac:dyDescent="0.2">
      <c r="B29" s="22" t="s">
        <v>7</v>
      </c>
      <c r="C29" s="23">
        <v>-1907.6500000000005</v>
      </c>
      <c r="D29" s="24" t="s">
        <v>9</v>
      </c>
      <c r="E29" s="23">
        <v>-2138.13</v>
      </c>
      <c r="F29" s="24" t="s">
        <v>9</v>
      </c>
      <c r="G29" s="25">
        <v>-230.47999999999956</v>
      </c>
      <c r="H29" s="26">
        <v>-12.081880848163944</v>
      </c>
    </row>
    <row r="30" spans="2:8" ht="15" customHeight="1" x14ac:dyDescent="0.2">
      <c r="B30" s="22" t="s">
        <v>8</v>
      </c>
      <c r="C30" s="26">
        <v>76.421023747693269</v>
      </c>
      <c r="D30" s="24" t="s">
        <v>9</v>
      </c>
      <c r="E30" s="26">
        <v>73.204309106722576</v>
      </c>
      <c r="F30" s="24" t="s">
        <v>9</v>
      </c>
      <c r="G30" s="24">
        <v>-3.216714640970693</v>
      </c>
      <c r="H30" s="26"/>
    </row>
    <row r="31" spans="2:8" ht="15" customHeight="1" x14ac:dyDescent="0.2">
      <c r="B31" s="45" t="s">
        <v>14</v>
      </c>
      <c r="C31" s="46" t="s">
        <v>9</v>
      </c>
      <c r="D31" s="47" t="s">
        <v>9</v>
      </c>
      <c r="E31" s="46" t="s">
        <v>9</v>
      </c>
      <c r="F31" s="47" t="s">
        <v>9</v>
      </c>
      <c r="G31" s="47" t="s">
        <v>9</v>
      </c>
      <c r="H31" s="46">
        <v>-3.290243033146135</v>
      </c>
    </row>
    <row r="32" spans="2:8" ht="0.95" customHeight="1" x14ac:dyDescent="0.2">
      <c r="B32" s="49"/>
      <c r="C32" s="48"/>
      <c r="D32" s="48"/>
      <c r="E32" s="48"/>
      <c r="F32" s="48"/>
      <c r="G32" s="48"/>
      <c r="H32" s="48"/>
    </row>
    <row r="33" spans="2:8" ht="15" customHeight="1" x14ac:dyDescent="0.2">
      <c r="B33" s="20" t="s">
        <v>37</v>
      </c>
      <c r="C33" s="21"/>
      <c r="D33" s="21"/>
      <c r="E33" s="21"/>
      <c r="F33" s="21"/>
      <c r="G33" s="21"/>
      <c r="H33" s="21"/>
    </row>
    <row r="34" spans="2:8" ht="15" customHeight="1" x14ac:dyDescent="0.2">
      <c r="B34" s="22" t="s">
        <v>12</v>
      </c>
      <c r="C34" s="23">
        <v>4198.49</v>
      </c>
      <c r="D34" s="24">
        <v>40.442815447005678</v>
      </c>
      <c r="E34" s="23">
        <v>4142.1499999999996</v>
      </c>
      <c r="F34" s="24">
        <v>41.490374020874647</v>
      </c>
      <c r="G34" s="25">
        <v>-56.340000000000146</v>
      </c>
      <c r="H34" s="26">
        <v>-1.3419110203906677</v>
      </c>
    </row>
    <row r="35" spans="2:8" ht="15" customHeight="1" x14ac:dyDescent="0.2">
      <c r="B35" s="22" t="s">
        <v>13</v>
      </c>
      <c r="C35" s="23">
        <v>1991.4</v>
      </c>
      <c r="D35" s="24">
        <v>19.752268426126875</v>
      </c>
      <c r="E35" s="23">
        <v>2107.34</v>
      </c>
      <c r="F35" s="24">
        <v>20.892222645220649</v>
      </c>
      <c r="G35" s="25">
        <v>115.94000000000005</v>
      </c>
      <c r="H35" s="26">
        <v>5.8220347494225191</v>
      </c>
    </row>
    <row r="36" spans="2:8" ht="15" customHeight="1" x14ac:dyDescent="0.2">
      <c r="B36" s="22" t="s">
        <v>7</v>
      </c>
      <c r="C36" s="23">
        <v>2207.0899999999997</v>
      </c>
      <c r="D36" s="24" t="s">
        <v>9</v>
      </c>
      <c r="E36" s="23">
        <v>2034.8099999999995</v>
      </c>
      <c r="F36" s="24" t="s">
        <v>9</v>
      </c>
      <c r="G36" s="25">
        <v>-172.2800000000002</v>
      </c>
      <c r="H36" s="26">
        <v>-7.8057532769393285</v>
      </c>
    </row>
    <row r="37" spans="2:8" ht="15" customHeight="1" x14ac:dyDescent="0.2">
      <c r="B37" s="22" t="s">
        <v>8</v>
      </c>
      <c r="C37" s="26">
        <v>210.83107361655115</v>
      </c>
      <c r="D37" s="24" t="s">
        <v>9</v>
      </c>
      <c r="E37" s="26">
        <v>196.55822031565856</v>
      </c>
      <c r="F37" s="24" t="s">
        <v>9</v>
      </c>
      <c r="G37" s="24">
        <v>-14.272853300892592</v>
      </c>
      <c r="H37" s="26"/>
    </row>
    <row r="38" spans="2:8" ht="15" customHeight="1" thickBot="1" x14ac:dyDescent="0.25">
      <c r="B38" s="50" t="s">
        <v>14</v>
      </c>
      <c r="C38" s="51" t="s">
        <v>9</v>
      </c>
      <c r="D38" s="52" t="s">
        <v>9</v>
      </c>
      <c r="E38" s="51" t="s">
        <v>9</v>
      </c>
      <c r="F38" s="52" t="s">
        <v>9</v>
      </c>
      <c r="G38" s="52" t="s">
        <v>9</v>
      </c>
      <c r="H38" s="51">
        <v>-0.54270659743962857</v>
      </c>
    </row>
    <row r="39" spans="2:8" s="31" customFormat="1" ht="3" customHeight="1" x14ac:dyDescent="0.2">
      <c r="B39" s="28"/>
      <c r="C39" s="29"/>
      <c r="D39" s="29"/>
      <c r="E39" s="29"/>
      <c r="F39" s="29"/>
      <c r="G39" s="29"/>
      <c r="H39" s="30"/>
    </row>
    <row r="40" spans="2:8" x14ac:dyDescent="0.2">
      <c r="B40" s="53" t="s">
        <v>73</v>
      </c>
      <c r="C40" s="32"/>
      <c r="D40" s="32"/>
      <c r="E40" s="32"/>
      <c r="F40" s="32"/>
      <c r="G40" s="32"/>
      <c r="H40" s="33"/>
    </row>
    <row r="41" spans="2:8" x14ac:dyDescent="0.2">
      <c r="B41" s="53" t="s">
        <v>74</v>
      </c>
      <c r="C41" s="32"/>
      <c r="D41" s="32"/>
      <c r="E41" s="32"/>
      <c r="F41" s="32"/>
      <c r="G41" s="32"/>
      <c r="H41" s="33"/>
    </row>
    <row r="42" spans="2:8" x14ac:dyDescent="0.2">
      <c r="B42" s="53" t="s">
        <v>38</v>
      </c>
      <c r="C42" s="32"/>
      <c r="D42" s="32"/>
      <c r="E42" s="32"/>
      <c r="F42" s="32"/>
      <c r="G42" s="32"/>
      <c r="H42" s="33"/>
    </row>
    <row r="43" spans="2:8" ht="5.0999999999999996" customHeight="1" x14ac:dyDescent="0.2">
      <c r="B43" s="53"/>
    </row>
    <row r="44" spans="2:8" ht="5.0999999999999996" customHeight="1" x14ac:dyDescent="0.2">
      <c r="B44" s="54"/>
      <c r="C44" s="2"/>
      <c r="D44" s="2"/>
      <c r="E44" s="2"/>
      <c r="F44" s="2"/>
      <c r="G44" s="2"/>
      <c r="H44" s="2"/>
    </row>
    <row r="45" spans="2:8" ht="5.0999999999999996" customHeight="1" x14ac:dyDescent="0.2">
      <c r="B45" s="53"/>
    </row>
    <row r="46" spans="2:8" x14ac:dyDescent="0.2">
      <c r="B46" s="16" t="s">
        <v>63</v>
      </c>
    </row>
    <row r="47" spans="2:8" x14ac:dyDescent="0.2">
      <c r="B47" s="55" t="s">
        <v>64</v>
      </c>
    </row>
    <row r="48" spans="2:8" x14ac:dyDescent="0.2">
      <c r="B48" s="34"/>
    </row>
  </sheetData>
  <phoneticPr fontId="2" type="noConversion"/>
  <conditionalFormatting sqref="B11:H11">
    <cfRule type="cellIs" dxfId="27" priority="24" operator="lessThan">
      <formula>0</formula>
    </cfRule>
  </conditionalFormatting>
  <conditionalFormatting sqref="B18:H18">
    <cfRule type="cellIs" dxfId="26" priority="8" operator="lessThan">
      <formula>0</formula>
    </cfRule>
  </conditionalFormatting>
  <conditionalFormatting sqref="B25:H25">
    <cfRule type="cellIs" dxfId="25" priority="5" operator="lessThan">
      <formula>0</formula>
    </cfRule>
  </conditionalFormatting>
  <conditionalFormatting sqref="B32:H32">
    <cfRule type="cellIs" dxfId="24" priority="2" operator="lessThan">
      <formula>0</formula>
    </cfRule>
  </conditionalFormatting>
  <conditionalFormatting sqref="C7:H10">
    <cfRule type="cellIs" dxfId="23" priority="23" stopIfTrue="1" operator="lessThan">
      <formula>0</formula>
    </cfRule>
  </conditionalFormatting>
  <conditionalFormatting sqref="C13:H17">
    <cfRule type="cellIs" dxfId="22" priority="7" stopIfTrue="1" operator="lessThan">
      <formula>0</formula>
    </cfRule>
  </conditionalFormatting>
  <conditionalFormatting sqref="C20:H24">
    <cfRule type="cellIs" dxfId="21" priority="4" stopIfTrue="1" operator="lessThan">
      <formula>0</formula>
    </cfRule>
  </conditionalFormatting>
  <conditionalFormatting sqref="C27:H31">
    <cfRule type="cellIs" dxfId="20" priority="1" stopIfTrue="1" operator="lessThan">
      <formula>0</formula>
    </cfRule>
  </conditionalFormatting>
  <conditionalFormatting sqref="C34:H38">
    <cfRule type="cellIs" dxfId="19" priority="19" stopIfTrue="1" operator="lessThan">
      <formula>0</formula>
    </cfRule>
  </conditionalFormatting>
  <conditionalFormatting sqref="G11:H11">
    <cfRule type="cellIs" dxfId="18" priority="35" stopIfTrue="1" operator="lessThan">
      <formula>0</formula>
    </cfRule>
  </conditionalFormatting>
  <conditionalFormatting sqref="G18:H18">
    <cfRule type="cellIs" dxfId="17" priority="9" stopIfTrue="1" operator="lessThan">
      <formula>0</formula>
    </cfRule>
  </conditionalFormatting>
  <conditionalFormatting sqref="G25:H25">
    <cfRule type="cellIs" dxfId="16" priority="6" stopIfTrue="1" operator="lessThan">
      <formula>0</formula>
    </cfRule>
  </conditionalFormatting>
  <conditionalFormatting sqref="G32:H32">
    <cfRule type="cellIs" dxfId="15" priority="3" stopIfTrue="1" operator="lessThan">
      <formula>0</formula>
    </cfRule>
  </conditionalFormatting>
  <hyperlinks>
    <hyperlink ref="B47" r:id="rId1" display="www.portugalglobal.pt" xr:uid="{E211DFD0-9431-4190-A6C3-D1C91BB6375F}"/>
  </hyperlinks>
  <printOptions horizontalCentered="1"/>
  <pageMargins left="0.19685039370078741" right="0.19685039370078741" top="0.98425196850393704" bottom="0.98425196850393704" header="0.51181102362204722" footer="0.51181102362204722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P52"/>
  <sheetViews>
    <sheetView showGridLines="0" showZeros="0" workbookViewId="0">
      <selection activeCell="A44" sqref="A44"/>
    </sheetView>
  </sheetViews>
  <sheetFormatPr defaultColWidth="9.140625" defaultRowHeight="12" x14ac:dyDescent="0.2"/>
  <cols>
    <col min="1" max="1" width="38.7109375" style="16" customWidth="1"/>
    <col min="2" max="2" width="7.7109375" style="53" customWidth="1"/>
    <col min="3" max="3" width="7.7109375" style="64" customWidth="1"/>
    <col min="4" max="4" width="7.7109375" style="53" customWidth="1"/>
    <col min="5" max="6" width="7.7109375" style="64" customWidth="1"/>
    <col min="7" max="7" width="7.7109375" style="67" customWidth="1"/>
    <col min="8" max="9" width="7.7109375" style="64" customWidth="1"/>
    <col min="10" max="16" width="9.140625" style="80"/>
    <col min="17" max="16384" width="9.140625" style="53"/>
  </cols>
  <sheetData>
    <row r="1" spans="1:16" ht="9.9499999999999993" customHeight="1" x14ac:dyDescent="0.2">
      <c r="A1" s="53"/>
      <c r="C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6" ht="15.95" customHeight="1" x14ac:dyDescent="0.2">
      <c r="A2" s="61" t="s">
        <v>66</v>
      </c>
      <c r="B2" s="71"/>
      <c r="C2" s="72"/>
      <c r="D2" s="72"/>
      <c r="E2" s="72"/>
      <c r="F2" s="72"/>
      <c r="G2" s="72"/>
      <c r="H2" s="72"/>
      <c r="I2" s="72"/>
      <c r="J2" s="53"/>
      <c r="K2" s="53"/>
      <c r="L2" s="53"/>
      <c r="M2" s="53"/>
      <c r="N2" s="53"/>
      <c r="O2" s="53"/>
      <c r="P2" s="53"/>
    </row>
    <row r="3" spans="1:16" ht="9.9499999999999993" customHeight="1" x14ac:dyDescent="0.2">
      <c r="A3" s="71"/>
      <c r="B3" s="71"/>
      <c r="C3" s="72"/>
      <c r="D3" s="72"/>
      <c r="E3" s="72"/>
      <c r="F3" s="72"/>
      <c r="G3" s="72"/>
      <c r="H3" s="72"/>
      <c r="I3" s="72"/>
      <c r="J3" s="53"/>
      <c r="K3" s="53"/>
      <c r="L3" s="53"/>
      <c r="M3" s="53"/>
      <c r="N3" s="53"/>
      <c r="O3" s="53"/>
      <c r="P3" s="53"/>
    </row>
    <row r="4" spans="1:16" s="16" customFormat="1" ht="24.95" customHeight="1" x14ac:dyDescent="0.2">
      <c r="A4" s="56" t="s">
        <v>53</v>
      </c>
      <c r="B4" s="73" t="s">
        <v>87</v>
      </c>
      <c r="C4" s="74" t="s">
        <v>76</v>
      </c>
      <c r="D4" s="73" t="s">
        <v>88</v>
      </c>
      <c r="E4" s="74" t="s">
        <v>81</v>
      </c>
      <c r="F4" s="74" t="s">
        <v>62</v>
      </c>
      <c r="G4" s="74" t="s">
        <v>78</v>
      </c>
      <c r="H4" s="74" t="s">
        <v>3</v>
      </c>
      <c r="I4" s="75" t="s">
        <v>4</v>
      </c>
      <c r="J4" s="76"/>
      <c r="K4" s="76"/>
      <c r="L4" s="76"/>
      <c r="M4" s="76"/>
      <c r="N4" s="76"/>
      <c r="O4" s="76"/>
      <c r="P4" s="76"/>
    </row>
    <row r="5" spans="1:16" ht="17.45" customHeight="1" x14ac:dyDescent="0.2">
      <c r="A5" s="57" t="s">
        <v>0</v>
      </c>
      <c r="B5" s="77">
        <v>10381.299999999999</v>
      </c>
      <c r="C5" s="78">
        <v>100</v>
      </c>
      <c r="D5" s="77">
        <v>9983.4</v>
      </c>
      <c r="E5" s="78">
        <v>100</v>
      </c>
      <c r="F5" s="77">
        <v>-397.89999999999964</v>
      </c>
      <c r="G5" s="79">
        <v>-3.8328533035361629</v>
      </c>
      <c r="H5" s="78">
        <v>-3.8328533035361629</v>
      </c>
      <c r="I5" s="78">
        <v>100</v>
      </c>
    </row>
    <row r="6" spans="1:16" ht="17.45" customHeight="1" x14ac:dyDescent="0.2">
      <c r="A6" s="58" t="s">
        <v>2</v>
      </c>
      <c r="B6" s="70">
        <v>1549.84</v>
      </c>
      <c r="C6" s="81">
        <v>14.929151455020085</v>
      </c>
      <c r="D6" s="70">
        <v>1596.42</v>
      </c>
      <c r="E6" s="81">
        <v>15.990744636095922</v>
      </c>
      <c r="F6" s="70">
        <v>46.580000000000155</v>
      </c>
      <c r="G6" s="82">
        <v>3.0054715325453052</v>
      </c>
      <c r="H6" s="81">
        <v>0.44869139703120192</v>
      </c>
      <c r="I6" s="81">
        <v>-11.706458909273737</v>
      </c>
    </row>
    <row r="7" spans="1:16" ht="17.45" customHeight="1" x14ac:dyDescent="0.2">
      <c r="A7" s="58" t="s">
        <v>147</v>
      </c>
      <c r="B7" s="70">
        <v>1003.9437550000004</v>
      </c>
      <c r="C7" s="81">
        <v>9.6706939882288392</v>
      </c>
      <c r="D7" s="70">
        <v>1032.6739550000002</v>
      </c>
      <c r="E7" s="81">
        <v>10.343910441332614</v>
      </c>
      <c r="F7" s="70">
        <v>28.730199999999854</v>
      </c>
      <c r="G7" s="82">
        <v>2.8617340221414937</v>
      </c>
      <c r="H7" s="81">
        <v>0.27674954003833679</v>
      </c>
      <c r="I7" s="81">
        <v>-7.2204574013570948</v>
      </c>
    </row>
    <row r="8" spans="1:16" ht="17.45" customHeight="1" x14ac:dyDescent="0.2">
      <c r="A8" s="58" t="s">
        <v>1</v>
      </c>
      <c r="B8" s="70">
        <v>840.82</v>
      </c>
      <c r="C8" s="81">
        <v>8.0993709843661215</v>
      </c>
      <c r="D8" s="70">
        <v>836.24</v>
      </c>
      <c r="E8" s="81">
        <v>8.3763046657451383</v>
      </c>
      <c r="F8" s="70">
        <v>-4.5800000000000409</v>
      </c>
      <c r="G8" s="82">
        <v>-0.5447063580790229</v>
      </c>
      <c r="H8" s="81">
        <v>-4.4117788716249808E-2</v>
      </c>
      <c r="I8" s="81">
        <v>1.1510429756220271</v>
      </c>
    </row>
    <row r="9" spans="1:16" ht="17.45" customHeight="1" x14ac:dyDescent="0.2">
      <c r="A9" s="58" t="s">
        <v>15</v>
      </c>
      <c r="B9" s="70">
        <v>939.43</v>
      </c>
      <c r="C9" s="81">
        <v>9.0492520204598659</v>
      </c>
      <c r="D9" s="70">
        <v>831.35</v>
      </c>
      <c r="E9" s="81">
        <v>8.3273233567722436</v>
      </c>
      <c r="F9" s="70">
        <v>-108.07999999999993</v>
      </c>
      <c r="G9" s="82">
        <v>-11.5048486848408</v>
      </c>
      <c r="H9" s="81">
        <v>-1.0411027520638065</v>
      </c>
      <c r="I9" s="81">
        <v>27.162603669263639</v>
      </c>
    </row>
    <row r="10" spans="1:16" ht="17.45" customHeight="1" x14ac:dyDescent="0.2">
      <c r="A10" s="58" t="s">
        <v>148</v>
      </c>
      <c r="B10" s="70">
        <v>747.02420799999993</v>
      </c>
      <c r="C10" s="81">
        <v>7.195863793551867</v>
      </c>
      <c r="D10" s="70">
        <v>748.06589500000007</v>
      </c>
      <c r="E10" s="81">
        <v>7.4930974918364495</v>
      </c>
      <c r="F10" s="70">
        <v>1.0416870000001381</v>
      </c>
      <c r="G10" s="82">
        <v>0.1394448786056125</v>
      </c>
      <c r="H10" s="81">
        <v>1.0034263531543625E-2</v>
      </c>
      <c r="I10" s="81">
        <v>-0.26179617994474469</v>
      </c>
    </row>
    <row r="11" spans="1:16" ht="17.45" customHeight="1" x14ac:dyDescent="0.2">
      <c r="A11" s="58" t="s">
        <v>146</v>
      </c>
      <c r="B11" s="70">
        <v>529.70482100000004</v>
      </c>
      <c r="C11" s="81">
        <v>5.1024902565189336</v>
      </c>
      <c r="D11" s="70">
        <v>490.42511899999994</v>
      </c>
      <c r="E11" s="81">
        <v>4.9124057836007768</v>
      </c>
      <c r="F11" s="70">
        <v>-39.2797020000001</v>
      </c>
      <c r="G11" s="82">
        <v>-7.4153944692906801</v>
      </c>
      <c r="H11" s="81">
        <v>-0.37836978027800083</v>
      </c>
      <c r="I11" s="81">
        <v>9.8717521990450194</v>
      </c>
    </row>
    <row r="12" spans="1:16" ht="17.45" customHeight="1" x14ac:dyDescent="0.2">
      <c r="A12" s="58" t="s">
        <v>134</v>
      </c>
      <c r="B12" s="70">
        <v>535.00370400000008</v>
      </c>
      <c r="C12" s="81">
        <v>5.1535328330748573</v>
      </c>
      <c r="D12" s="70">
        <v>460.47510399999993</v>
      </c>
      <c r="E12" s="81">
        <v>4.6124076366768829</v>
      </c>
      <c r="F12" s="70">
        <v>-74.528600000000154</v>
      </c>
      <c r="G12" s="82">
        <v>-13.930482993441135</v>
      </c>
      <c r="H12" s="81">
        <v>-0.71791201487289802</v>
      </c>
      <c r="I12" s="81">
        <v>18.730485046494149</v>
      </c>
    </row>
    <row r="13" spans="1:16" ht="17.45" customHeight="1" x14ac:dyDescent="0.2">
      <c r="A13" s="58" t="s">
        <v>48</v>
      </c>
      <c r="B13" s="70">
        <v>447.69</v>
      </c>
      <c r="C13" s="81">
        <v>4.3124656834885799</v>
      </c>
      <c r="D13" s="70">
        <v>450.15</v>
      </c>
      <c r="E13" s="81">
        <v>4.5089849149588312</v>
      </c>
      <c r="F13" s="70">
        <v>2.4599999999999795</v>
      </c>
      <c r="G13" s="82">
        <v>0.54948736849158553</v>
      </c>
      <c r="H13" s="81">
        <v>2.3696454201304076E-2</v>
      </c>
      <c r="I13" s="81">
        <v>-0.61824579039959338</v>
      </c>
    </row>
    <row r="14" spans="1:16" ht="17.45" customHeight="1" x14ac:dyDescent="0.2">
      <c r="A14" s="58" t="s">
        <v>138</v>
      </c>
      <c r="B14" s="70">
        <v>467.66155299999997</v>
      </c>
      <c r="C14" s="81">
        <v>4.5048457611281822</v>
      </c>
      <c r="D14" s="70">
        <v>413.35280099999989</v>
      </c>
      <c r="E14" s="81">
        <v>4.1404010757858032</v>
      </c>
      <c r="F14" s="70">
        <v>-54.308752000000084</v>
      </c>
      <c r="G14" s="82">
        <v>-11.612832325346208</v>
      </c>
      <c r="H14" s="81">
        <v>-0.52314018475528201</v>
      </c>
      <c r="I14" s="81">
        <v>13.648844433274727</v>
      </c>
    </row>
    <row r="15" spans="1:16" ht="17.45" customHeight="1" x14ac:dyDescent="0.2">
      <c r="A15" s="58" t="s">
        <v>137</v>
      </c>
      <c r="B15" s="70">
        <v>1081.4169540000003</v>
      </c>
      <c r="C15" s="81">
        <v>10.416970456493893</v>
      </c>
      <c r="D15" s="70">
        <v>392.46369199999998</v>
      </c>
      <c r="E15" s="81">
        <v>3.9311626499989982</v>
      </c>
      <c r="F15" s="70">
        <v>-688.95326200000022</v>
      </c>
      <c r="G15" s="82">
        <v>-63.708383658279509</v>
      </c>
      <c r="H15" s="81">
        <v>-6.6364835039927588</v>
      </c>
      <c r="I15" s="81">
        <v>173.14733902990722</v>
      </c>
    </row>
    <row r="16" spans="1:16" ht="17.45" customHeight="1" x14ac:dyDescent="0.2">
      <c r="A16" s="58" t="s">
        <v>135</v>
      </c>
      <c r="B16" s="70">
        <v>330.04657700000001</v>
      </c>
      <c r="C16" s="81">
        <v>3.1792412992592451</v>
      </c>
      <c r="D16" s="70">
        <v>322.59767499999992</v>
      </c>
      <c r="E16" s="81">
        <v>3.2313407756876411</v>
      </c>
      <c r="F16" s="70">
        <v>-7.4489020000000892</v>
      </c>
      <c r="G16" s="82">
        <v>-2.2569244825102639</v>
      </c>
      <c r="H16" s="81">
        <v>-7.1753075241059311E-2</v>
      </c>
      <c r="I16" s="81">
        <v>1.8720537823574004</v>
      </c>
    </row>
    <row r="17" spans="1:9" ht="17.45" customHeight="1" x14ac:dyDescent="0.2">
      <c r="A17" s="58" t="s">
        <v>145</v>
      </c>
      <c r="B17" s="70">
        <v>270.61521900000002</v>
      </c>
      <c r="C17" s="81">
        <v>2.6067565622802542</v>
      </c>
      <c r="D17" s="70">
        <v>317.74969499999997</v>
      </c>
      <c r="E17" s="81">
        <v>3.1827803654065749</v>
      </c>
      <c r="F17" s="70">
        <v>47.13447599999995</v>
      </c>
      <c r="G17" s="82">
        <v>17.417525952226637</v>
      </c>
      <c r="H17" s="81">
        <v>0.45403250074653417</v>
      </c>
      <c r="I17" s="81">
        <v>-11.845809499874338</v>
      </c>
    </row>
    <row r="18" spans="1:9" ht="17.45" customHeight="1" x14ac:dyDescent="0.2">
      <c r="A18" s="58" t="s">
        <v>136</v>
      </c>
      <c r="B18" s="70">
        <v>429.42503099999999</v>
      </c>
      <c r="C18" s="81">
        <v>4.13652462601023</v>
      </c>
      <c r="D18" s="70">
        <v>290.89907900000003</v>
      </c>
      <c r="E18" s="81">
        <v>2.9138277440551317</v>
      </c>
      <c r="F18" s="70">
        <v>-138.52595199999996</v>
      </c>
      <c r="G18" s="82">
        <v>-32.258471677213421</v>
      </c>
      <c r="H18" s="81">
        <v>-1.3343796249024686</v>
      </c>
      <c r="I18" s="81">
        <v>34.814262880120658</v>
      </c>
    </row>
    <row r="19" spans="1:9" ht="17.45" customHeight="1" x14ac:dyDescent="0.2">
      <c r="A19" s="58" t="s">
        <v>143</v>
      </c>
      <c r="B19" s="70">
        <v>279.04647800000009</v>
      </c>
      <c r="C19" s="81">
        <v>2.6879723926675863</v>
      </c>
      <c r="D19" s="70">
        <v>276.456594</v>
      </c>
      <c r="E19" s="81">
        <v>2.7691627501652745</v>
      </c>
      <c r="F19" s="70">
        <v>-2.5898840000000973</v>
      </c>
      <c r="G19" s="82">
        <v>-0.92811922177354866</v>
      </c>
      <c r="H19" s="81">
        <v>-2.4947588452314234E-2</v>
      </c>
      <c r="I19" s="81">
        <v>0.65088816285501372</v>
      </c>
    </row>
    <row r="20" spans="1:9" ht="17.45" customHeight="1" x14ac:dyDescent="0.2">
      <c r="A20" s="58" t="s">
        <v>141</v>
      </c>
      <c r="B20" s="70">
        <v>263.02334500000001</v>
      </c>
      <c r="C20" s="81">
        <v>2.5336262799456719</v>
      </c>
      <c r="D20" s="70">
        <v>232.99528600000002</v>
      </c>
      <c r="E20" s="81">
        <v>2.3338270128413172</v>
      </c>
      <c r="F20" s="70">
        <v>-30.028058999999985</v>
      </c>
      <c r="G20" s="82">
        <v>-11.416499550638742</v>
      </c>
      <c r="H20" s="81">
        <v>-0.28925143286486271</v>
      </c>
      <c r="I20" s="81">
        <v>7.5466345815531577</v>
      </c>
    </row>
    <row r="21" spans="1:9" ht="17.45" customHeight="1" x14ac:dyDescent="0.2">
      <c r="A21" s="58" t="s">
        <v>149</v>
      </c>
      <c r="B21" s="70">
        <v>204.021829</v>
      </c>
      <c r="C21" s="81">
        <v>1.9652820841320453</v>
      </c>
      <c r="D21" s="70">
        <v>203.38685900000002</v>
      </c>
      <c r="E21" s="81">
        <v>2.0372504257066733</v>
      </c>
      <c r="F21" s="70">
        <v>-0.63496999999998138</v>
      </c>
      <c r="G21" s="82">
        <v>-0.31122650116031525</v>
      </c>
      <c r="H21" s="81">
        <v>-6.116478668374687E-3</v>
      </c>
      <c r="I21" s="81">
        <v>0.1595802965569193</v>
      </c>
    </row>
    <row r="22" spans="1:9" ht="17.45" customHeight="1" x14ac:dyDescent="0.2">
      <c r="A22" s="58" t="s">
        <v>142</v>
      </c>
      <c r="B22" s="70">
        <v>196.64358399999998</v>
      </c>
      <c r="C22" s="81">
        <v>1.8942096269253368</v>
      </c>
      <c r="D22" s="70">
        <v>189.314256</v>
      </c>
      <c r="E22" s="81">
        <v>1.8962904020674318</v>
      </c>
      <c r="F22" s="70">
        <v>-7.3293279999999754</v>
      </c>
      <c r="G22" s="82">
        <v>-3.7272144104126865</v>
      </c>
      <c r="H22" s="81">
        <v>-7.0601254178185552E-2</v>
      </c>
      <c r="I22" s="81">
        <v>1.8420025131942654</v>
      </c>
    </row>
    <row r="23" spans="1:9" ht="17.45" customHeight="1" x14ac:dyDescent="0.2">
      <c r="A23" s="58" t="s">
        <v>140</v>
      </c>
      <c r="B23" s="70">
        <v>159.06296600000002</v>
      </c>
      <c r="C23" s="81">
        <v>1.5322066215213899</v>
      </c>
      <c r="D23" s="70">
        <v>159.501015</v>
      </c>
      <c r="E23" s="81">
        <v>1.5976622693671494</v>
      </c>
      <c r="F23" s="70">
        <v>0.43804899999997815</v>
      </c>
      <c r="G23" s="82">
        <v>0.27539345645043367</v>
      </c>
      <c r="H23" s="81">
        <v>4.2195967749701696E-3</v>
      </c>
      <c r="I23" s="81">
        <v>-0.11009022367428464</v>
      </c>
    </row>
    <row r="24" spans="1:9" ht="17.45" customHeight="1" x14ac:dyDescent="0.2">
      <c r="A24" s="58" t="s">
        <v>144</v>
      </c>
      <c r="B24" s="70">
        <v>165.27363099999999</v>
      </c>
      <c r="C24" s="81">
        <v>1.5920321250710412</v>
      </c>
      <c r="D24" s="70">
        <v>156.71397599999997</v>
      </c>
      <c r="E24" s="81">
        <v>1.569745537592403</v>
      </c>
      <c r="F24" s="70">
        <v>-8.5596550000000207</v>
      </c>
      <c r="G24" s="82">
        <v>-5.1790808662030434</v>
      </c>
      <c r="H24" s="81">
        <v>-8.2452631173359991E-2</v>
      </c>
      <c r="I24" s="81">
        <v>2.151207589846702</v>
      </c>
    </row>
    <row r="25" spans="1:9" ht="17.45" customHeight="1" x14ac:dyDescent="0.2">
      <c r="A25" s="58" t="s">
        <v>44</v>
      </c>
      <c r="B25" s="70">
        <v>114.98</v>
      </c>
      <c r="C25" s="81">
        <v>1.1075684162869777</v>
      </c>
      <c r="D25" s="70">
        <v>93.84</v>
      </c>
      <c r="E25" s="81">
        <v>0.93996033415469693</v>
      </c>
      <c r="F25" s="70">
        <v>-21.14</v>
      </c>
      <c r="G25" s="82">
        <v>-18.385806227169944</v>
      </c>
      <c r="H25" s="81">
        <v>-0.20363538285185867</v>
      </c>
      <c r="I25" s="81">
        <v>5.3128926866046795</v>
      </c>
    </row>
    <row r="26" spans="1:9" ht="17.45" customHeight="1" x14ac:dyDescent="0.2">
      <c r="A26" s="58" t="s">
        <v>43</v>
      </c>
      <c r="B26" s="70">
        <v>59.32</v>
      </c>
      <c r="C26" s="81">
        <v>0.5714120582200688</v>
      </c>
      <c r="D26" s="70">
        <v>77.94</v>
      </c>
      <c r="E26" s="81">
        <v>0.7806959552857744</v>
      </c>
      <c r="F26" s="70">
        <v>18.619999999999997</v>
      </c>
      <c r="G26" s="82">
        <v>31.389076196898174</v>
      </c>
      <c r="H26" s="81">
        <v>0.17936096635296156</v>
      </c>
      <c r="I26" s="81">
        <v>-4.6795677305855783</v>
      </c>
    </row>
    <row r="27" spans="1:9" ht="17.45" customHeight="1" x14ac:dyDescent="0.2">
      <c r="A27" s="58" t="s">
        <v>49</v>
      </c>
      <c r="B27" s="70">
        <v>66.069999999999993</v>
      </c>
      <c r="C27" s="81">
        <v>0.63643281669925733</v>
      </c>
      <c r="D27" s="70">
        <v>69.52</v>
      </c>
      <c r="E27" s="81">
        <v>0.69635595087845825</v>
      </c>
      <c r="F27" s="70">
        <v>3.4500000000000028</v>
      </c>
      <c r="G27" s="82">
        <v>5.2217345239897126</v>
      </c>
      <c r="H27" s="81">
        <v>3.3232832111585286E-2</v>
      </c>
      <c r="I27" s="81">
        <v>-0.86705202312138874</v>
      </c>
    </row>
    <row r="28" spans="1:9" ht="17.45" customHeight="1" x14ac:dyDescent="0.2">
      <c r="A28" s="58" t="s">
        <v>46</v>
      </c>
      <c r="B28" s="70">
        <v>60.51</v>
      </c>
      <c r="C28" s="81">
        <v>0.58287497712232572</v>
      </c>
      <c r="D28" s="70">
        <v>63.98</v>
      </c>
      <c r="E28" s="81">
        <v>0.64086383396438085</v>
      </c>
      <c r="F28" s="70">
        <v>3.4699999999999989</v>
      </c>
      <c r="G28" s="82">
        <v>5.7345893240786632</v>
      </c>
      <c r="H28" s="81">
        <v>3.342548621078284E-2</v>
      </c>
      <c r="I28" s="81">
        <v>-0.87207841166122191</v>
      </c>
    </row>
    <row r="29" spans="1:9" ht="17.45" customHeight="1" x14ac:dyDescent="0.2">
      <c r="A29" s="58" t="s">
        <v>42</v>
      </c>
      <c r="B29" s="70">
        <v>61.79</v>
      </c>
      <c r="C29" s="81">
        <v>0.59520483947097191</v>
      </c>
      <c r="D29" s="70">
        <v>63.68</v>
      </c>
      <c r="E29" s="81">
        <v>0.63785884568383522</v>
      </c>
      <c r="F29" s="70">
        <v>1.8900000000000006</v>
      </c>
      <c r="G29" s="82">
        <v>3.0587473701246166</v>
      </c>
      <c r="H29" s="81">
        <v>1.8205812374172799E-2</v>
      </c>
      <c r="I29" s="81">
        <v>-0.4749937170143258</v>
      </c>
    </row>
    <row r="30" spans="1:9" ht="17.45" customHeight="1" x14ac:dyDescent="0.2">
      <c r="A30" s="58" t="s">
        <v>139</v>
      </c>
      <c r="B30" s="70">
        <v>39.480228000000004</v>
      </c>
      <c r="C30" s="81">
        <v>0.3803013880727848</v>
      </c>
      <c r="D30" s="70">
        <v>37.408562000000003</v>
      </c>
      <c r="E30" s="81">
        <v>0.37470763467355817</v>
      </c>
      <c r="F30" s="70">
        <v>-2.0716660000000005</v>
      </c>
      <c r="G30" s="82">
        <v>-5.2473506485322226</v>
      </c>
      <c r="H30" s="81">
        <v>-1.9955747353414318E-2</v>
      </c>
      <c r="I30" s="81">
        <v>0.5206499120382011</v>
      </c>
    </row>
    <row r="31" spans="1:9" ht="17.45" customHeight="1" x14ac:dyDescent="0.2">
      <c r="A31" s="58" t="s">
        <v>45</v>
      </c>
      <c r="B31" s="70">
        <v>23.58</v>
      </c>
      <c r="C31" s="81">
        <v>0.22713918295396529</v>
      </c>
      <c r="D31" s="70">
        <v>22.07</v>
      </c>
      <c r="E31" s="81">
        <v>0.22106697117214574</v>
      </c>
      <c r="F31" s="70">
        <v>-1.509999999999998</v>
      </c>
      <c r="G31" s="82">
        <v>-6.4037319762510521</v>
      </c>
      <c r="H31" s="81">
        <v>-1.4545384489418455E-2</v>
      </c>
      <c r="I31" s="81">
        <v>0.37949233475747657</v>
      </c>
    </row>
    <row r="32" spans="1:9" ht="17.45" customHeight="1" x14ac:dyDescent="0.2">
      <c r="A32" s="58" t="s">
        <v>50</v>
      </c>
      <c r="B32" s="70">
        <v>17.760000000000002</v>
      </c>
      <c r="C32" s="81">
        <v>0.17107684008746499</v>
      </c>
      <c r="D32" s="70">
        <v>18.989999999999998</v>
      </c>
      <c r="E32" s="81">
        <v>0.19021575815854316</v>
      </c>
      <c r="F32" s="70">
        <v>1.2299999999999969</v>
      </c>
      <c r="G32" s="82">
        <v>6.9256756756756577</v>
      </c>
      <c r="H32" s="81">
        <v>1.1848227100652106E-2</v>
      </c>
      <c r="I32" s="81">
        <v>-0.30912289519979846</v>
      </c>
    </row>
    <row r="33" spans="1:9" ht="17.45" customHeight="1" x14ac:dyDescent="0.2">
      <c r="A33" s="58" t="s">
        <v>47</v>
      </c>
      <c r="B33" s="70">
        <v>16.7</v>
      </c>
      <c r="C33" s="81">
        <v>0.16086617282999241</v>
      </c>
      <c r="D33" s="70">
        <v>17.96</v>
      </c>
      <c r="E33" s="81">
        <v>0.1798986317286696</v>
      </c>
      <c r="F33" s="70">
        <v>1.2600000000000016</v>
      </c>
      <c r="G33" s="82">
        <v>7.5449101796407279</v>
      </c>
      <c r="H33" s="81">
        <v>1.2137208249448545E-2</v>
      </c>
      <c r="I33" s="81">
        <v>-0.31666247800955083</v>
      </c>
    </row>
    <row r="34" spans="1:9" ht="17.45" customHeight="1" x14ac:dyDescent="0.2">
      <c r="A34" s="58" t="s">
        <v>150</v>
      </c>
      <c r="B34" s="70">
        <v>349.728925</v>
      </c>
      <c r="C34" s="81">
        <v>3.3688355504609255</v>
      </c>
      <c r="D34" s="70">
        <v>331.65184799999997</v>
      </c>
      <c r="E34" s="81">
        <v>3.3220330548710861</v>
      </c>
      <c r="F34" s="70">
        <v>-18.077077000000031</v>
      </c>
      <c r="G34" s="82">
        <v>-5.1688824423087194</v>
      </c>
      <c r="H34" s="81">
        <v>-0.17413114927802908</v>
      </c>
      <c r="I34" s="81">
        <v>4.5431206333249676</v>
      </c>
    </row>
    <row r="35" spans="1:9" ht="2.1" customHeight="1" x14ac:dyDescent="0.2">
      <c r="A35" s="58"/>
      <c r="B35" s="70">
        <v>0</v>
      </c>
      <c r="C35" s="81"/>
      <c r="D35" s="70">
        <v>0</v>
      </c>
      <c r="E35" s="81"/>
      <c r="F35" s="70"/>
      <c r="G35" s="82"/>
      <c r="H35" s="81"/>
      <c r="I35" s="81"/>
    </row>
    <row r="36" spans="1:9" ht="17.45" customHeight="1" x14ac:dyDescent="0.2">
      <c r="A36" s="62" t="s">
        <v>59</v>
      </c>
      <c r="B36" s="83">
        <v>-868.31280800000059</v>
      </c>
      <c r="C36" s="84">
        <v>-8.3642010923487486</v>
      </c>
      <c r="D36" s="83">
        <v>-214.87141100000008</v>
      </c>
      <c r="E36" s="84">
        <v>-2.1522869062643997</v>
      </c>
      <c r="F36" s="83">
        <v>653.44139700000051</v>
      </c>
      <c r="G36" s="85">
        <v>-75.254147005510958</v>
      </c>
      <c r="H36" s="84">
        <v>6.2944081858726806</v>
      </c>
      <c r="I36" s="84">
        <v>-164.22251746670045</v>
      </c>
    </row>
    <row r="37" spans="1:9" ht="3" customHeight="1" x14ac:dyDescent="0.2">
      <c r="A37" s="86"/>
      <c r="B37" s="87"/>
      <c r="C37" s="88"/>
      <c r="D37" s="87"/>
      <c r="E37" s="88"/>
      <c r="F37" s="88"/>
      <c r="G37" s="27"/>
      <c r="H37" s="88"/>
      <c r="I37" s="88"/>
    </row>
    <row r="38" spans="1:9" x14ac:dyDescent="0.2">
      <c r="A38" s="60" t="s">
        <v>70</v>
      </c>
      <c r="B38" s="63"/>
      <c r="C38" s="63"/>
      <c r="D38" s="63"/>
      <c r="E38" s="63"/>
      <c r="F38" s="63"/>
      <c r="G38" s="63"/>
      <c r="H38" s="63"/>
      <c r="I38" s="63"/>
    </row>
    <row r="39" spans="1:9" x14ac:dyDescent="0.2">
      <c r="A39" s="60" t="s">
        <v>71</v>
      </c>
      <c r="G39" s="65"/>
    </row>
    <row r="40" spans="1:9" x14ac:dyDescent="0.2">
      <c r="A40" s="60" t="s">
        <v>5</v>
      </c>
      <c r="G40" s="65"/>
    </row>
    <row r="41" spans="1:9" ht="3" customHeight="1" x14ac:dyDescent="0.2">
      <c r="A41" s="60"/>
      <c r="G41" s="65"/>
    </row>
    <row r="42" spans="1:9" ht="105" customHeight="1" x14ac:dyDescent="0.2">
      <c r="A42" s="114" t="s">
        <v>72</v>
      </c>
      <c r="B42" s="115"/>
      <c r="C42" s="115"/>
      <c r="D42" s="115"/>
      <c r="E42" s="115"/>
      <c r="F42" s="115"/>
      <c r="G42" s="115"/>
      <c r="H42" s="115"/>
      <c r="I42" s="115"/>
    </row>
    <row r="43" spans="1:9" ht="5.0999999999999996" customHeight="1" x14ac:dyDescent="0.2">
      <c r="I43" s="66"/>
    </row>
    <row r="44" spans="1:9" ht="5.0999999999999996" customHeight="1" x14ac:dyDescent="0.2">
      <c r="A44" s="54"/>
      <c r="B44" s="54"/>
      <c r="C44" s="68"/>
      <c r="D44" s="54"/>
      <c r="E44" s="68"/>
      <c r="F44" s="68"/>
      <c r="G44" s="69"/>
      <c r="H44" s="69"/>
      <c r="I44" s="69"/>
    </row>
    <row r="45" spans="1:9" ht="5.0999999999999996" customHeight="1" x14ac:dyDescent="0.2">
      <c r="A45" s="53"/>
      <c r="I45" s="66"/>
    </row>
    <row r="46" spans="1:9" x14ac:dyDescent="0.2">
      <c r="A46" s="16" t="s">
        <v>63</v>
      </c>
      <c r="I46" s="66"/>
    </row>
    <row r="47" spans="1:9" x14ac:dyDescent="0.2">
      <c r="A47" s="55" t="s">
        <v>64</v>
      </c>
      <c r="I47" s="66"/>
    </row>
    <row r="48" spans="1:9" x14ac:dyDescent="0.2">
      <c r="A48" s="90"/>
      <c r="I48" s="66"/>
    </row>
    <row r="49" spans="1:9" x14ac:dyDescent="0.2">
      <c r="A49" s="53"/>
      <c r="I49" s="66"/>
    </row>
    <row r="50" spans="1:9" x14ac:dyDescent="0.2">
      <c r="A50" s="53"/>
      <c r="I50" s="66"/>
    </row>
    <row r="51" spans="1:9" x14ac:dyDescent="0.2">
      <c r="I51" s="66"/>
    </row>
    <row r="52" spans="1:9" x14ac:dyDescent="0.2">
      <c r="I52" s="66"/>
    </row>
  </sheetData>
  <mergeCells count="1">
    <mergeCell ref="A42:I42"/>
  </mergeCells>
  <phoneticPr fontId="2" type="noConversion"/>
  <conditionalFormatting sqref="B35 D35">
    <cfRule type="cellIs" dxfId="14" priority="3" stopIfTrue="1" operator="lessThan">
      <formula>0</formula>
    </cfRule>
  </conditionalFormatting>
  <conditionalFormatting sqref="B5:I36">
    <cfRule type="cellIs" dxfId="13" priority="1" operator="lessThan">
      <formula>0</formula>
    </cfRule>
    <cfRule type="cellIs" dxfId="12" priority="2" stopIfTrue="1" operator="lessThan">
      <formula>0</formula>
    </cfRule>
  </conditionalFormatting>
  <hyperlinks>
    <hyperlink ref="A47" r:id="rId1" display="www.portugalglobal.pt" xr:uid="{DB7C052A-4B42-4036-ABFF-F16F20BAB68C}"/>
  </hyperlinks>
  <printOptions horizontalCentered="1" verticalCentered="1"/>
  <pageMargins left="0.19685039370078741" right="0.19685039370078741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P52"/>
  <sheetViews>
    <sheetView showGridLines="0" workbookViewId="0">
      <selection activeCell="A44" sqref="A44"/>
    </sheetView>
  </sheetViews>
  <sheetFormatPr defaultColWidth="9.140625" defaultRowHeight="12" x14ac:dyDescent="0.2"/>
  <cols>
    <col min="1" max="1" width="38.7109375" style="16" customWidth="1"/>
    <col min="2" max="2" width="7.7109375" style="53" customWidth="1"/>
    <col min="3" max="3" width="7.7109375" style="64" customWidth="1"/>
    <col min="4" max="4" width="7.7109375" style="53" customWidth="1"/>
    <col min="5" max="6" width="7.7109375" style="64" customWidth="1"/>
    <col min="7" max="7" width="7.7109375" style="67" customWidth="1"/>
    <col min="8" max="9" width="7.7109375" style="64" customWidth="1"/>
    <col min="10" max="16" width="9.140625" style="80"/>
    <col min="17" max="16384" width="9.140625" style="53"/>
  </cols>
  <sheetData>
    <row r="1" spans="1:16" ht="9.9499999999999993" customHeight="1" x14ac:dyDescent="0.2">
      <c r="A1" s="53"/>
      <c r="C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6" ht="15.95" customHeight="1" x14ac:dyDescent="0.2">
      <c r="A2" s="61" t="s">
        <v>67</v>
      </c>
      <c r="B2" s="71"/>
      <c r="C2" s="72"/>
      <c r="D2" s="72"/>
      <c r="E2" s="72"/>
      <c r="F2" s="72"/>
      <c r="G2" s="72"/>
      <c r="H2" s="72"/>
      <c r="I2" s="72"/>
      <c r="J2" s="53"/>
      <c r="K2" s="53"/>
      <c r="L2" s="53"/>
      <c r="M2" s="53"/>
      <c r="N2" s="53"/>
      <c r="O2" s="53"/>
      <c r="P2" s="53"/>
    </row>
    <row r="3" spans="1:16" ht="9.9499999999999993" customHeight="1" x14ac:dyDescent="0.2">
      <c r="A3" s="71"/>
      <c r="B3" s="71"/>
      <c r="C3" s="72"/>
      <c r="D3" s="72"/>
      <c r="E3" s="72"/>
      <c r="F3" s="72"/>
      <c r="G3" s="72"/>
      <c r="H3" s="72"/>
      <c r="I3" s="72"/>
      <c r="J3" s="53"/>
      <c r="K3" s="53"/>
      <c r="L3" s="53"/>
      <c r="M3" s="53"/>
      <c r="N3" s="53"/>
      <c r="O3" s="53"/>
      <c r="P3" s="53"/>
    </row>
    <row r="4" spans="1:16" s="16" customFormat="1" ht="24.95" customHeight="1" x14ac:dyDescent="0.2">
      <c r="A4" s="56" t="s">
        <v>52</v>
      </c>
      <c r="B4" s="73" t="s">
        <v>87</v>
      </c>
      <c r="C4" s="74" t="s">
        <v>76</v>
      </c>
      <c r="D4" s="73" t="s">
        <v>88</v>
      </c>
      <c r="E4" s="74" t="s">
        <v>81</v>
      </c>
      <c r="F4" s="74" t="s">
        <v>62</v>
      </c>
      <c r="G4" s="74" t="s">
        <v>78</v>
      </c>
      <c r="H4" s="74" t="s">
        <v>3</v>
      </c>
      <c r="I4" s="75" t="s">
        <v>4</v>
      </c>
      <c r="J4" s="76"/>
      <c r="K4" s="76"/>
      <c r="L4" s="76"/>
      <c r="M4" s="76"/>
      <c r="N4" s="76"/>
      <c r="O4" s="76"/>
      <c r="P4" s="76"/>
    </row>
    <row r="5" spans="1:16" ht="17.45" customHeight="1" x14ac:dyDescent="0.2">
      <c r="A5" s="57" t="s">
        <v>0</v>
      </c>
      <c r="B5" s="77">
        <v>10081.879999999999</v>
      </c>
      <c r="C5" s="78">
        <v>100</v>
      </c>
      <c r="D5" s="77">
        <v>10086.719999999999</v>
      </c>
      <c r="E5" s="78">
        <v>100</v>
      </c>
      <c r="F5" s="77">
        <v>4.8400000000001455</v>
      </c>
      <c r="G5" s="79">
        <v>4.8006919344409434E-2</v>
      </c>
      <c r="H5" s="78">
        <v>4.8006919344409434E-2</v>
      </c>
      <c r="I5" s="78">
        <v>100</v>
      </c>
    </row>
    <row r="6" spans="1:16" ht="17.45" customHeight="1" x14ac:dyDescent="0.2">
      <c r="A6" s="58" t="s">
        <v>147</v>
      </c>
      <c r="B6" s="70">
        <v>1583.1305990000005</v>
      </c>
      <c r="C6" s="81">
        <v>15.702732020218457</v>
      </c>
      <c r="D6" s="70">
        <v>1617.0282119999997</v>
      </c>
      <c r="E6" s="81">
        <v>16.031259041591316</v>
      </c>
      <c r="F6" s="70">
        <v>33.897612999999183</v>
      </c>
      <c r="G6" s="82">
        <v>2.141176035723833</v>
      </c>
      <c r="H6" s="81">
        <v>0.33622313497085055</v>
      </c>
      <c r="I6" s="81">
        <v>700.36390495863975</v>
      </c>
    </row>
    <row r="7" spans="1:16" ht="17.45" customHeight="1" x14ac:dyDescent="0.2">
      <c r="A7" s="58" t="s">
        <v>148</v>
      </c>
      <c r="B7" s="70">
        <v>1074.7826839999998</v>
      </c>
      <c r="C7" s="81">
        <v>10.660538351974036</v>
      </c>
      <c r="D7" s="70">
        <v>1143.7211000000002</v>
      </c>
      <c r="E7" s="81">
        <v>11.338880230639893</v>
      </c>
      <c r="F7" s="70">
        <v>68.938416000000416</v>
      </c>
      <c r="G7" s="82">
        <v>6.4141725603015409</v>
      </c>
      <c r="H7" s="81">
        <v>0.68378532575274076</v>
      </c>
      <c r="I7" s="81">
        <v>1424.3474380164948</v>
      </c>
    </row>
    <row r="8" spans="1:16" ht="17.45" customHeight="1" x14ac:dyDescent="0.2">
      <c r="A8" s="58" t="s">
        <v>137</v>
      </c>
      <c r="B8" s="70">
        <v>1298.3035120000002</v>
      </c>
      <c r="C8" s="81">
        <v>12.877593385360669</v>
      </c>
      <c r="D8" s="70">
        <v>1116.8783940000001</v>
      </c>
      <c r="E8" s="81">
        <v>11.072760956981062</v>
      </c>
      <c r="F8" s="70">
        <v>-181.42511800000011</v>
      </c>
      <c r="G8" s="82">
        <v>-13.974014267320268</v>
      </c>
      <c r="H8" s="81">
        <v>-1.7995167369577909</v>
      </c>
      <c r="I8" s="81">
        <v>-3748.4528512395591</v>
      </c>
    </row>
    <row r="9" spans="1:16" ht="17.45" customHeight="1" x14ac:dyDescent="0.2">
      <c r="A9" s="58" t="s">
        <v>134</v>
      </c>
      <c r="B9" s="70">
        <v>901.16867000000002</v>
      </c>
      <c r="C9" s="81">
        <v>8.938498276115169</v>
      </c>
      <c r="D9" s="70">
        <v>880.109464</v>
      </c>
      <c r="E9" s="81">
        <v>8.7254277307192041</v>
      </c>
      <c r="F9" s="70">
        <v>-21.059206000000017</v>
      </c>
      <c r="G9" s="82">
        <v>-2.3368772906852184</v>
      </c>
      <c r="H9" s="81">
        <v>-0.20888173634282514</v>
      </c>
      <c r="I9" s="81">
        <v>-435.10756198345837</v>
      </c>
    </row>
    <row r="10" spans="1:16" ht="17.45" customHeight="1" x14ac:dyDescent="0.2">
      <c r="A10" s="58" t="s">
        <v>136</v>
      </c>
      <c r="B10" s="70">
        <v>766.77226699999994</v>
      </c>
      <c r="C10" s="81">
        <v>7.6054492515284844</v>
      </c>
      <c r="D10" s="70">
        <v>749.44504999999981</v>
      </c>
      <c r="E10" s="81">
        <v>7.4300173892008488</v>
      </c>
      <c r="F10" s="70">
        <v>-17.327217000000132</v>
      </c>
      <c r="G10" s="82">
        <v>-2.2597605241766177</v>
      </c>
      <c r="H10" s="81">
        <v>-0.17186493987232673</v>
      </c>
      <c r="I10" s="81">
        <v>-358.00035123966143</v>
      </c>
    </row>
    <row r="11" spans="1:16" ht="17.45" customHeight="1" x14ac:dyDescent="0.2">
      <c r="A11" s="58" t="s">
        <v>146</v>
      </c>
      <c r="B11" s="70">
        <v>734.86517900000013</v>
      </c>
      <c r="C11" s="81">
        <v>7.2889697060468901</v>
      </c>
      <c r="D11" s="70">
        <v>697.16715899999997</v>
      </c>
      <c r="E11" s="81">
        <v>6.9117330410678592</v>
      </c>
      <c r="F11" s="70">
        <v>-37.698020000000156</v>
      </c>
      <c r="G11" s="82">
        <v>-5.1299232944061091</v>
      </c>
      <c r="H11" s="81">
        <v>-0.37391855487270387</v>
      </c>
      <c r="I11" s="81">
        <v>-778.8847107437814</v>
      </c>
    </row>
    <row r="12" spans="1:16" ht="17.45" customHeight="1" x14ac:dyDescent="0.2">
      <c r="A12" s="58" t="s">
        <v>15</v>
      </c>
      <c r="B12" s="70">
        <v>661.26</v>
      </c>
      <c r="C12" s="81">
        <v>6.5588957615047985</v>
      </c>
      <c r="D12" s="70">
        <v>665.06</v>
      </c>
      <c r="E12" s="81">
        <v>6.5934218457536247</v>
      </c>
      <c r="F12" s="70">
        <v>3.7999999999999545</v>
      </c>
      <c r="G12" s="82">
        <v>0.5746604966276434</v>
      </c>
      <c r="H12" s="81">
        <v>3.769138295635293E-2</v>
      </c>
      <c r="I12" s="81">
        <v>78.512396694211574</v>
      </c>
    </row>
    <row r="13" spans="1:16" ht="17.45" customHeight="1" x14ac:dyDescent="0.2">
      <c r="A13" s="58" t="s">
        <v>1</v>
      </c>
      <c r="B13" s="70">
        <v>393.09</v>
      </c>
      <c r="C13" s="81">
        <v>3.8989751911349866</v>
      </c>
      <c r="D13" s="70">
        <v>496.21</v>
      </c>
      <c r="E13" s="81">
        <v>4.9194386282161098</v>
      </c>
      <c r="F13" s="70">
        <v>103.12</v>
      </c>
      <c r="G13" s="82">
        <v>26.233178152585921</v>
      </c>
      <c r="H13" s="81">
        <v>1.0228251080155686</v>
      </c>
      <c r="I13" s="81">
        <v>2130.5785123966302</v>
      </c>
    </row>
    <row r="14" spans="1:16" ht="17.45" customHeight="1" x14ac:dyDescent="0.2">
      <c r="A14" s="58" t="s">
        <v>138</v>
      </c>
      <c r="B14" s="70">
        <v>473.7462359999999</v>
      </c>
      <c r="C14" s="81">
        <v>4.6989870540018321</v>
      </c>
      <c r="D14" s="70">
        <v>447.10771100000011</v>
      </c>
      <c r="E14" s="81">
        <v>4.4326372795120728</v>
      </c>
      <c r="F14" s="70">
        <v>-26.638524999999788</v>
      </c>
      <c r="G14" s="82">
        <v>-5.622952326738865</v>
      </c>
      <c r="H14" s="81">
        <v>-0.26422180188615407</v>
      </c>
      <c r="I14" s="81">
        <v>-550.38274793386336</v>
      </c>
    </row>
    <row r="15" spans="1:16" ht="17.45" customHeight="1" x14ac:dyDescent="0.2">
      <c r="A15" s="58" t="s">
        <v>135</v>
      </c>
      <c r="B15" s="70">
        <v>408.77234999999996</v>
      </c>
      <c r="C15" s="81">
        <v>4.0545250488996096</v>
      </c>
      <c r="D15" s="70">
        <v>426.17973199999994</v>
      </c>
      <c r="E15" s="81">
        <v>4.2251567605723164</v>
      </c>
      <c r="F15" s="70">
        <v>17.407381999999984</v>
      </c>
      <c r="G15" s="82">
        <v>4.2584538802587764</v>
      </c>
      <c r="H15" s="81">
        <v>0.1726600792709295</v>
      </c>
      <c r="I15" s="81">
        <v>359.65665289255088</v>
      </c>
    </row>
    <row r="16" spans="1:16" ht="17.45" customHeight="1" x14ac:dyDescent="0.2">
      <c r="A16" s="58" t="s">
        <v>2</v>
      </c>
      <c r="B16" s="70">
        <v>356.82</v>
      </c>
      <c r="C16" s="81">
        <v>3.5392208596015822</v>
      </c>
      <c r="D16" s="70">
        <v>377.28</v>
      </c>
      <c r="E16" s="81">
        <v>3.7403635671457125</v>
      </c>
      <c r="F16" s="70">
        <v>20.45999999999998</v>
      </c>
      <c r="G16" s="82">
        <v>5.7339835211030712</v>
      </c>
      <c r="H16" s="81">
        <v>0.20293834086499721</v>
      </c>
      <c r="I16" s="81">
        <v>422.72727272725962</v>
      </c>
    </row>
    <row r="17" spans="1:9" ht="17.45" customHeight="1" x14ac:dyDescent="0.2">
      <c r="A17" s="58" t="s">
        <v>143</v>
      </c>
      <c r="B17" s="70">
        <v>284.004636</v>
      </c>
      <c r="C17" s="81">
        <v>2.8169809202251961</v>
      </c>
      <c r="D17" s="70">
        <v>274.91253900000004</v>
      </c>
      <c r="E17" s="81">
        <v>2.7254899412296569</v>
      </c>
      <c r="F17" s="70">
        <v>-9.092096999999967</v>
      </c>
      <c r="G17" s="82">
        <v>-3.2013903463181377</v>
      </c>
      <c r="H17" s="81">
        <v>-9.0182555237713277E-2</v>
      </c>
      <c r="I17" s="81">
        <v>-187.85324380164656</v>
      </c>
    </row>
    <row r="18" spans="1:9" ht="17.45" customHeight="1" x14ac:dyDescent="0.2">
      <c r="A18" s="58" t="s">
        <v>149</v>
      </c>
      <c r="B18" s="70">
        <v>228.69341900000001</v>
      </c>
      <c r="C18" s="81">
        <v>2.2683608513491533</v>
      </c>
      <c r="D18" s="70">
        <v>231.44041700000008</v>
      </c>
      <c r="E18" s="81">
        <v>2.294506212128423</v>
      </c>
      <c r="F18" s="70">
        <v>2.746998000000076</v>
      </c>
      <c r="G18" s="82">
        <v>1.201170550517711</v>
      </c>
      <c r="H18" s="81">
        <v>2.7246882525878865E-2</v>
      </c>
      <c r="I18" s="81">
        <v>56.756157024793254</v>
      </c>
    </row>
    <row r="19" spans="1:9" ht="17.45" customHeight="1" x14ac:dyDescent="0.2">
      <c r="A19" s="58" t="s">
        <v>48</v>
      </c>
      <c r="B19" s="70">
        <v>164.99</v>
      </c>
      <c r="C19" s="81">
        <v>1.636500335254933</v>
      </c>
      <c r="D19" s="70">
        <v>179.09</v>
      </c>
      <c r="E19" s="81">
        <v>1.7755028393769234</v>
      </c>
      <c r="F19" s="70">
        <v>14.099999999999994</v>
      </c>
      <c r="G19" s="82">
        <v>8.5459724831807939</v>
      </c>
      <c r="H19" s="81">
        <v>0.139854868338048</v>
      </c>
      <c r="I19" s="81">
        <v>291.32231404957787</v>
      </c>
    </row>
    <row r="20" spans="1:9" ht="17.45" customHeight="1" x14ac:dyDescent="0.2">
      <c r="A20" s="58" t="s">
        <v>142</v>
      </c>
      <c r="B20" s="70">
        <v>177.39549100000002</v>
      </c>
      <c r="C20" s="81">
        <v>1.7595477331608791</v>
      </c>
      <c r="D20" s="70">
        <v>155.82351400000005</v>
      </c>
      <c r="E20" s="81">
        <v>1.5448383022429497</v>
      </c>
      <c r="F20" s="70">
        <v>-21.571976999999976</v>
      </c>
      <c r="G20" s="82">
        <v>-12.160386308804192</v>
      </c>
      <c r="H20" s="81">
        <v>-0.21396780164017007</v>
      </c>
      <c r="I20" s="81">
        <v>-445.7020041322175</v>
      </c>
    </row>
    <row r="21" spans="1:9" ht="17.45" customHeight="1" x14ac:dyDescent="0.2">
      <c r="A21" s="58" t="s">
        <v>141</v>
      </c>
      <c r="B21" s="70">
        <v>135.62514700000003</v>
      </c>
      <c r="C21" s="81">
        <v>1.3452366721286113</v>
      </c>
      <c r="D21" s="70">
        <v>132.77324100000001</v>
      </c>
      <c r="E21" s="81">
        <v>1.3163173063195965</v>
      </c>
      <c r="F21" s="70">
        <v>-2.8519060000000138</v>
      </c>
      <c r="G21" s="82">
        <v>-2.102785554953178</v>
      </c>
      <c r="H21" s="81">
        <v>-2.8287442421453281E-2</v>
      </c>
      <c r="I21" s="81">
        <v>-58.923677685948931</v>
      </c>
    </row>
    <row r="22" spans="1:9" ht="17.45" customHeight="1" x14ac:dyDescent="0.2">
      <c r="A22" s="58" t="s">
        <v>145</v>
      </c>
      <c r="B22" s="70">
        <v>127.004639</v>
      </c>
      <c r="C22" s="81">
        <v>1.2597317067848457</v>
      </c>
      <c r="D22" s="70">
        <v>125.28939000000001</v>
      </c>
      <c r="E22" s="81">
        <v>1.2421222161416201</v>
      </c>
      <c r="F22" s="70">
        <v>-1.7152489999999858</v>
      </c>
      <c r="G22" s="82">
        <v>-1.3505404318341363</v>
      </c>
      <c r="H22" s="81">
        <v>-1.701318603276359E-2</v>
      </c>
      <c r="I22" s="81">
        <v>-35.439028925618473</v>
      </c>
    </row>
    <row r="23" spans="1:9" ht="17.45" customHeight="1" x14ac:dyDescent="0.2">
      <c r="A23" s="58" t="s">
        <v>43</v>
      </c>
      <c r="B23" s="70">
        <v>80.599999999999994</v>
      </c>
      <c r="C23" s="81">
        <v>0.79945407007423219</v>
      </c>
      <c r="D23" s="70">
        <v>105.63</v>
      </c>
      <c r="E23" s="81">
        <v>1.0472185209860092</v>
      </c>
      <c r="F23" s="70">
        <v>25.03</v>
      </c>
      <c r="G23" s="82">
        <v>31.054590570719608</v>
      </c>
      <c r="H23" s="81">
        <v>0.24826718826250666</v>
      </c>
      <c r="I23" s="81">
        <v>517.14876033056305</v>
      </c>
    </row>
    <row r="24" spans="1:9" ht="17.45" customHeight="1" x14ac:dyDescent="0.2">
      <c r="A24" s="58" t="s">
        <v>140</v>
      </c>
      <c r="B24" s="70">
        <v>102.900144</v>
      </c>
      <c r="C24" s="81">
        <v>1.0206444036231337</v>
      </c>
      <c r="D24" s="70">
        <v>103.386376</v>
      </c>
      <c r="E24" s="81">
        <v>1.0249751752799721</v>
      </c>
      <c r="F24" s="70">
        <v>0.48623200000000111</v>
      </c>
      <c r="G24" s="82">
        <v>0.47252800734661865</v>
      </c>
      <c r="H24" s="81">
        <v>4.8228306625351736E-3</v>
      </c>
      <c r="I24" s="81">
        <v>10.04611570247906</v>
      </c>
    </row>
    <row r="25" spans="1:9" ht="17.45" customHeight="1" x14ac:dyDescent="0.2">
      <c r="A25" s="58" t="s">
        <v>144</v>
      </c>
      <c r="B25" s="70">
        <v>94.087267000000011</v>
      </c>
      <c r="C25" s="81">
        <v>0.9332313715299132</v>
      </c>
      <c r="D25" s="70">
        <v>92.235409000000018</v>
      </c>
      <c r="E25" s="81">
        <v>0.91442420330890539</v>
      </c>
      <c r="F25" s="70">
        <v>-1.8518579999999929</v>
      </c>
      <c r="G25" s="82">
        <v>-1.968234447706928</v>
      </c>
      <c r="H25" s="81">
        <v>-1.8368181331259576E-2</v>
      </c>
      <c r="I25" s="81">
        <v>-38.261528925618535</v>
      </c>
    </row>
    <row r="26" spans="1:9" ht="17.45" customHeight="1" x14ac:dyDescent="0.2">
      <c r="A26" s="58" t="s">
        <v>139</v>
      </c>
      <c r="B26" s="70">
        <v>78.69398000000001</v>
      </c>
      <c r="C26" s="81">
        <v>0.78054866751042484</v>
      </c>
      <c r="D26" s="70">
        <v>77.815100000000029</v>
      </c>
      <c r="E26" s="81">
        <v>0.77146089115193084</v>
      </c>
      <c r="F26" s="70">
        <v>-0.87887999999998101</v>
      </c>
      <c r="G26" s="82">
        <v>-1.1168325709285272</v>
      </c>
      <c r="H26" s="81">
        <v>-8.7174217507050376E-3</v>
      </c>
      <c r="I26" s="81">
        <v>-18.158677685949478</v>
      </c>
    </row>
    <row r="27" spans="1:9" ht="17.45" customHeight="1" x14ac:dyDescent="0.2">
      <c r="A27" s="58" t="s">
        <v>45</v>
      </c>
      <c r="B27" s="70">
        <v>68.22</v>
      </c>
      <c r="C27" s="81">
        <v>0.67665951191642826</v>
      </c>
      <c r="D27" s="70">
        <v>66.459999999999994</v>
      </c>
      <c r="E27" s="81">
        <v>0.65888613939913077</v>
      </c>
      <c r="F27" s="70">
        <v>-1.7600000000000051</v>
      </c>
      <c r="G27" s="82">
        <v>-2.5798885957197379</v>
      </c>
      <c r="H27" s="81">
        <v>-1.7457061579784775E-2</v>
      </c>
      <c r="I27" s="81">
        <v>-36.363636363635379</v>
      </c>
    </row>
    <row r="28" spans="1:9" ht="17.45" customHeight="1" x14ac:dyDescent="0.2">
      <c r="A28" s="58" t="s">
        <v>46</v>
      </c>
      <c r="B28" s="70">
        <v>45.92</v>
      </c>
      <c r="C28" s="81">
        <v>0.45547060667256506</v>
      </c>
      <c r="D28" s="70">
        <v>60.49</v>
      </c>
      <c r="E28" s="81">
        <v>0.5996994067447099</v>
      </c>
      <c r="F28" s="70">
        <v>14.57</v>
      </c>
      <c r="G28" s="82">
        <v>31.729094076655052</v>
      </c>
      <c r="H28" s="81">
        <v>0.14451669728264968</v>
      </c>
      <c r="I28" s="81">
        <v>301.03305785123064</v>
      </c>
    </row>
    <row r="29" spans="1:9" ht="17.45" customHeight="1" x14ac:dyDescent="0.2">
      <c r="A29" s="58" t="s">
        <v>47</v>
      </c>
      <c r="B29" s="70">
        <v>104.3</v>
      </c>
      <c r="C29" s="81">
        <v>1.0345292743020151</v>
      </c>
      <c r="D29" s="70">
        <v>60.13</v>
      </c>
      <c r="E29" s="81">
        <v>0.59613035753941823</v>
      </c>
      <c r="F29" s="70">
        <v>-44.169999999999995</v>
      </c>
      <c r="G29" s="82">
        <v>-42.348993288590599</v>
      </c>
      <c r="H29" s="81">
        <v>-0.43811273294266545</v>
      </c>
      <c r="I29" s="81">
        <v>-912.6033057850965</v>
      </c>
    </row>
    <row r="30" spans="1:9" ht="17.45" customHeight="1" x14ac:dyDescent="0.2">
      <c r="A30" s="58" t="s">
        <v>49</v>
      </c>
      <c r="B30" s="70">
        <v>50.23</v>
      </c>
      <c r="C30" s="81">
        <v>0.49822056997306058</v>
      </c>
      <c r="D30" s="70">
        <v>54.78</v>
      </c>
      <c r="E30" s="81">
        <v>0.54309032073855534</v>
      </c>
      <c r="F30" s="70">
        <v>4.5500000000000043</v>
      </c>
      <c r="G30" s="82">
        <v>9.0583316742982376</v>
      </c>
      <c r="H30" s="81">
        <v>4.5130471697738955E-2</v>
      </c>
      <c r="I30" s="81">
        <v>94.008264462807162</v>
      </c>
    </row>
    <row r="31" spans="1:9" ht="17.45" customHeight="1" x14ac:dyDescent="0.2">
      <c r="A31" s="58" t="s">
        <v>44</v>
      </c>
      <c r="B31" s="70">
        <v>56.48</v>
      </c>
      <c r="C31" s="81">
        <v>0.56021297615127341</v>
      </c>
      <c r="D31" s="70">
        <v>35.44</v>
      </c>
      <c r="E31" s="81">
        <v>0.35135306620982837</v>
      </c>
      <c r="F31" s="70">
        <v>-21.04</v>
      </c>
      <c r="G31" s="82">
        <v>-37.252124645892351</v>
      </c>
      <c r="H31" s="81">
        <v>-0.20869123615833554</v>
      </c>
      <c r="I31" s="81">
        <v>-434.71074380163975</v>
      </c>
    </row>
    <row r="32" spans="1:9" ht="17.45" customHeight="1" x14ac:dyDescent="0.2">
      <c r="A32" s="58" t="s">
        <v>50</v>
      </c>
      <c r="B32" s="70">
        <v>7.62</v>
      </c>
      <c r="C32" s="81">
        <v>7.5581141612477046E-2</v>
      </c>
      <c r="D32" s="70">
        <v>5.54</v>
      </c>
      <c r="E32" s="81">
        <v>5.492370165921133E-2</v>
      </c>
      <c r="F32" s="70">
        <v>-2.08</v>
      </c>
      <c r="G32" s="82">
        <v>-27.296587926509186</v>
      </c>
      <c r="H32" s="81">
        <v>-2.0631072776109219E-2</v>
      </c>
      <c r="I32" s="81">
        <v>-42.975206611568957</v>
      </c>
    </row>
    <row r="33" spans="1:9" ht="17.45" customHeight="1" x14ac:dyDescent="0.2">
      <c r="A33" s="58" t="s">
        <v>42</v>
      </c>
      <c r="B33" s="70">
        <v>1.89</v>
      </c>
      <c r="C33" s="81">
        <v>1.8746503628291548E-2</v>
      </c>
      <c r="D33" s="70">
        <v>1.23</v>
      </c>
      <c r="E33" s="81">
        <v>1.2194251451413344E-2</v>
      </c>
      <c r="F33" s="70">
        <v>-0.65999999999999992</v>
      </c>
      <c r="G33" s="82">
        <v>-34.920634920634917</v>
      </c>
      <c r="H33" s="81">
        <v>-6.5463980924192703E-3</v>
      </c>
      <c r="I33" s="81">
        <v>-13.636363636363225</v>
      </c>
    </row>
    <row r="34" spans="1:9" ht="17.45" customHeight="1" x14ac:dyDescent="0.2">
      <c r="A34" s="58" t="s">
        <v>150</v>
      </c>
      <c r="B34" s="70">
        <v>313.12287799999996</v>
      </c>
      <c r="C34" s="81">
        <v>3.1057985018667149</v>
      </c>
      <c r="D34" s="70">
        <v>294.46344699999997</v>
      </c>
      <c r="E34" s="81">
        <v>2.9193181430633546</v>
      </c>
      <c r="F34" s="70">
        <v>-18.659430999999984</v>
      </c>
      <c r="G34" s="82">
        <v>-5.9591401047354919</v>
      </c>
      <c r="H34" s="81">
        <v>-0.18507888409701351</v>
      </c>
      <c r="I34" s="81">
        <v>-385.52543388428558</v>
      </c>
    </row>
    <row r="35" spans="1:9" ht="2.1" customHeight="1" x14ac:dyDescent="0.2">
      <c r="A35" s="58"/>
      <c r="B35" s="70"/>
      <c r="C35" s="81"/>
      <c r="D35" s="70"/>
      <c r="E35" s="81"/>
      <c r="F35" s="70"/>
      <c r="G35" s="82"/>
      <c r="H35" s="81"/>
      <c r="I35" s="81"/>
    </row>
    <row r="36" spans="1:9" ht="17.45" customHeight="1" x14ac:dyDescent="0.2">
      <c r="A36" s="62" t="s">
        <v>59</v>
      </c>
      <c r="B36" s="83">
        <v>-692.60909800000081</v>
      </c>
      <c r="C36" s="84">
        <v>-6.8698407241506638</v>
      </c>
      <c r="D36" s="83">
        <v>-586.39625499999966</v>
      </c>
      <c r="E36" s="84">
        <v>-5.813547466371622</v>
      </c>
      <c r="F36" s="83">
        <v>106.21284300000116</v>
      </c>
      <c r="G36" s="85">
        <v>-15.335178718660297</v>
      </c>
      <c r="H36" s="84">
        <v>1.0535023527358109</v>
      </c>
      <c r="I36" s="84">
        <v>2194.4802272726852</v>
      </c>
    </row>
    <row r="37" spans="1:9" ht="3" customHeight="1" x14ac:dyDescent="0.2">
      <c r="A37" s="86"/>
      <c r="B37" s="87"/>
      <c r="C37" s="88"/>
      <c r="D37" s="87"/>
      <c r="E37" s="88"/>
      <c r="F37" s="88"/>
      <c r="G37" s="27"/>
      <c r="H37" s="88"/>
      <c r="I37" s="88"/>
    </row>
    <row r="38" spans="1:9" x14ac:dyDescent="0.2">
      <c r="A38" s="60" t="s">
        <v>70</v>
      </c>
      <c r="B38" s="63"/>
      <c r="C38" s="63"/>
      <c r="D38" s="63"/>
      <c r="E38" s="63"/>
      <c r="F38" s="63"/>
      <c r="G38" s="63"/>
      <c r="H38" s="63"/>
      <c r="I38" s="63"/>
    </row>
    <row r="39" spans="1:9" x14ac:dyDescent="0.2">
      <c r="A39" s="60" t="s">
        <v>71</v>
      </c>
      <c r="G39" s="65"/>
    </row>
    <row r="40" spans="1:9" x14ac:dyDescent="0.2">
      <c r="A40" s="60" t="s">
        <v>5</v>
      </c>
      <c r="G40" s="65"/>
    </row>
    <row r="41" spans="1:9" ht="3" customHeight="1" x14ac:dyDescent="0.2">
      <c r="A41" s="60"/>
      <c r="G41" s="65"/>
    </row>
    <row r="42" spans="1:9" ht="105" customHeight="1" x14ac:dyDescent="0.2">
      <c r="A42" s="114" t="s">
        <v>72</v>
      </c>
      <c r="B42" s="115"/>
      <c r="C42" s="115"/>
      <c r="D42" s="115"/>
      <c r="E42" s="115"/>
      <c r="F42" s="115"/>
      <c r="G42" s="115"/>
      <c r="H42" s="115"/>
      <c r="I42" s="115"/>
    </row>
    <row r="43" spans="1:9" ht="5.0999999999999996" customHeight="1" x14ac:dyDescent="0.2">
      <c r="I43" s="66"/>
    </row>
    <row r="44" spans="1:9" ht="5.0999999999999996" customHeight="1" x14ac:dyDescent="0.2">
      <c r="A44" s="54"/>
      <c r="B44" s="54"/>
      <c r="C44" s="68"/>
      <c r="D44" s="54"/>
      <c r="E44" s="68"/>
      <c r="F44" s="68"/>
      <c r="G44" s="69"/>
      <c r="H44" s="69"/>
      <c r="I44" s="69"/>
    </row>
    <row r="45" spans="1:9" ht="5.0999999999999996" customHeight="1" x14ac:dyDescent="0.2">
      <c r="A45" s="53"/>
      <c r="I45" s="66"/>
    </row>
    <row r="46" spans="1:9" x14ac:dyDescent="0.2">
      <c r="A46" s="16" t="s">
        <v>63</v>
      </c>
      <c r="I46" s="66"/>
    </row>
    <row r="47" spans="1:9" x14ac:dyDescent="0.2">
      <c r="A47" s="55" t="s">
        <v>64</v>
      </c>
      <c r="I47" s="66"/>
    </row>
    <row r="48" spans="1:9" x14ac:dyDescent="0.2">
      <c r="A48" s="90"/>
      <c r="I48" s="66"/>
    </row>
    <row r="49" spans="1:9" x14ac:dyDescent="0.2">
      <c r="A49" s="53"/>
      <c r="I49" s="66"/>
    </row>
    <row r="50" spans="1:9" x14ac:dyDescent="0.2">
      <c r="A50" s="53"/>
      <c r="I50" s="66"/>
    </row>
    <row r="51" spans="1:9" x14ac:dyDescent="0.2">
      <c r="I51" s="66"/>
    </row>
    <row r="52" spans="1:9" x14ac:dyDescent="0.2">
      <c r="I52" s="66"/>
    </row>
  </sheetData>
  <mergeCells count="1">
    <mergeCell ref="A42:I42"/>
  </mergeCells>
  <phoneticPr fontId="2" type="noConversion"/>
  <conditionalFormatting sqref="B35 D35">
    <cfRule type="cellIs" dxfId="11" priority="3" stopIfTrue="1" operator="lessThan">
      <formula>0</formula>
    </cfRule>
  </conditionalFormatting>
  <conditionalFormatting sqref="B5:I36">
    <cfRule type="cellIs" dxfId="10" priority="1" operator="lessThan">
      <formula>0</formula>
    </cfRule>
    <cfRule type="cellIs" dxfId="9" priority="2" stopIfTrue="1" operator="lessThan">
      <formula>0</formula>
    </cfRule>
  </conditionalFormatting>
  <hyperlinks>
    <hyperlink ref="A47" r:id="rId1" display="www.portugalglobal.pt" xr:uid="{FE25068E-F4E4-4B85-82B4-CE375AF210E2}"/>
  </hyperlinks>
  <printOptions horizontalCentered="1" verticalCentered="1"/>
  <pageMargins left="0.19685039370078741" right="0.19685039370078741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W53"/>
  <sheetViews>
    <sheetView showGridLines="0" workbookViewId="0">
      <selection activeCell="A43" sqref="A43"/>
    </sheetView>
  </sheetViews>
  <sheetFormatPr defaultColWidth="9.140625" defaultRowHeight="12" x14ac:dyDescent="0.2"/>
  <cols>
    <col min="1" max="1" width="41.7109375" style="16" customWidth="1"/>
    <col min="2" max="4" width="9.7109375" style="53" customWidth="1"/>
    <col min="5" max="5" width="9.7109375" style="64" customWidth="1"/>
    <col min="6" max="6" width="8.7109375" style="64" customWidth="1"/>
    <col min="7" max="7" width="8.42578125" style="67" customWidth="1"/>
    <col min="8" max="8" width="9.140625" style="53"/>
    <col min="9" max="23" width="9.140625" style="80"/>
    <col min="24" max="16384" width="9.140625" style="53"/>
  </cols>
  <sheetData>
    <row r="1" spans="1:23" ht="9.9499999999999993" customHeight="1" x14ac:dyDescent="0.2">
      <c r="A1" s="53"/>
      <c r="E1" s="53"/>
      <c r="F1" s="53"/>
      <c r="G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23" ht="15.95" customHeight="1" x14ac:dyDescent="0.2">
      <c r="A2" s="61" t="s">
        <v>68</v>
      </c>
      <c r="B2" s="71"/>
      <c r="C2" s="72"/>
      <c r="D2" s="72"/>
      <c r="E2" s="72"/>
      <c r="F2" s="72"/>
      <c r="G2" s="72"/>
      <c r="H2" s="72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23" ht="9.9499999999999993" customHeight="1" x14ac:dyDescent="0.2">
      <c r="A3" s="71"/>
      <c r="B3" s="71"/>
      <c r="C3" s="72"/>
      <c r="D3" s="72"/>
      <c r="E3" s="72"/>
      <c r="F3" s="72"/>
      <c r="G3" s="72"/>
      <c r="H3" s="72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</row>
    <row r="4" spans="1:23" s="16" customFormat="1" ht="24.95" customHeight="1" x14ac:dyDescent="0.2">
      <c r="A4" s="56" t="s">
        <v>29</v>
      </c>
      <c r="B4" s="73" t="s">
        <v>87</v>
      </c>
      <c r="C4" s="73" t="s">
        <v>77</v>
      </c>
      <c r="D4" s="74" t="s">
        <v>88</v>
      </c>
      <c r="E4" s="74" t="s">
        <v>82</v>
      </c>
      <c r="F4" s="74" t="s">
        <v>62</v>
      </c>
      <c r="G4" s="75" t="s">
        <v>78</v>
      </c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</row>
    <row r="5" spans="1:23" ht="17.45" customHeight="1" x14ac:dyDescent="0.2">
      <c r="A5" s="57" t="s">
        <v>0</v>
      </c>
      <c r="B5" s="77">
        <v>299.42000000000007</v>
      </c>
      <c r="C5" s="77">
        <v>102.96988260126088</v>
      </c>
      <c r="D5" s="77">
        <v>-103.31999999999971</v>
      </c>
      <c r="E5" s="79">
        <v>98.975682878081287</v>
      </c>
      <c r="F5" s="77">
        <v>-402.73999999999978</v>
      </c>
      <c r="G5" s="78">
        <v>-134.50671297842484</v>
      </c>
      <c r="H5" s="60"/>
      <c r="I5" s="60"/>
      <c r="J5" s="60"/>
    </row>
    <row r="6" spans="1:23" ht="17.45" customHeight="1" x14ac:dyDescent="0.2">
      <c r="A6" s="58" t="s">
        <v>2</v>
      </c>
      <c r="B6" s="70">
        <v>1193.02</v>
      </c>
      <c r="C6" s="70">
        <v>434.34785045681298</v>
      </c>
      <c r="D6" s="70">
        <v>1219.1400000000001</v>
      </c>
      <c r="E6" s="82">
        <v>423.13931297709928</v>
      </c>
      <c r="F6" s="70">
        <v>26.120000000000118</v>
      </c>
      <c r="G6" s="81">
        <v>2.189401686476347</v>
      </c>
      <c r="H6" s="60"/>
      <c r="I6" s="60"/>
    </row>
    <row r="7" spans="1:23" ht="17.45" customHeight="1" x14ac:dyDescent="0.2">
      <c r="A7" s="58" t="s">
        <v>1</v>
      </c>
      <c r="B7" s="70">
        <v>447.73000000000008</v>
      </c>
      <c r="C7" s="70">
        <v>213.90012465338728</v>
      </c>
      <c r="D7" s="70">
        <v>340.03000000000003</v>
      </c>
      <c r="E7" s="82">
        <v>168.52542270409708</v>
      </c>
      <c r="F7" s="70">
        <v>-107.70000000000005</v>
      </c>
      <c r="G7" s="81">
        <v>-24.05467580908137</v>
      </c>
      <c r="H7" s="60"/>
      <c r="I7" s="60"/>
    </row>
    <row r="8" spans="1:23" ht="17.45" customHeight="1" x14ac:dyDescent="0.2">
      <c r="A8" s="58" t="s">
        <v>48</v>
      </c>
      <c r="B8" s="70">
        <v>282.7</v>
      </c>
      <c r="C8" s="70">
        <v>271.34371780107881</v>
      </c>
      <c r="D8" s="70">
        <v>271.05999999999995</v>
      </c>
      <c r="E8" s="82">
        <v>251.35406778714611</v>
      </c>
      <c r="F8" s="70">
        <v>-11.640000000000043</v>
      </c>
      <c r="G8" s="81">
        <v>-4.1174389812522261</v>
      </c>
      <c r="H8" s="60"/>
      <c r="I8" s="60"/>
    </row>
    <row r="9" spans="1:23" ht="17.45" customHeight="1" x14ac:dyDescent="0.2">
      <c r="A9" s="58" t="s">
        <v>145</v>
      </c>
      <c r="B9" s="70">
        <v>143.61058000000003</v>
      </c>
      <c r="C9" s="70">
        <v>213.0750664942247</v>
      </c>
      <c r="D9" s="70">
        <v>192.46030499999995</v>
      </c>
      <c r="E9" s="82">
        <v>253.61261236885261</v>
      </c>
      <c r="F9" s="70">
        <v>48.849724999999921</v>
      </c>
      <c r="G9" s="81">
        <v>34.01540819624843</v>
      </c>
      <c r="H9" s="60"/>
      <c r="I9" s="60"/>
      <c r="J9" s="91"/>
    </row>
    <row r="10" spans="1:23" ht="17.45" customHeight="1" x14ac:dyDescent="0.2">
      <c r="A10" s="58" t="s">
        <v>15</v>
      </c>
      <c r="B10" s="70">
        <v>278.16999999999996</v>
      </c>
      <c r="C10" s="70">
        <v>142.06666061760879</v>
      </c>
      <c r="D10" s="70">
        <v>166.29000000000008</v>
      </c>
      <c r="E10" s="82">
        <v>125.00375905933301</v>
      </c>
      <c r="F10" s="70">
        <v>-111.87999999999988</v>
      </c>
      <c r="G10" s="81">
        <v>-40.220009346802279</v>
      </c>
      <c r="H10" s="60"/>
      <c r="I10" s="60"/>
    </row>
    <row r="11" spans="1:23" ht="17.45" customHeight="1" x14ac:dyDescent="0.2">
      <c r="A11" s="58" t="s">
        <v>141</v>
      </c>
      <c r="B11" s="70">
        <v>127.39819799999998</v>
      </c>
      <c r="C11" s="70">
        <v>193.93405339497988</v>
      </c>
      <c r="D11" s="70">
        <v>100.22204500000001</v>
      </c>
      <c r="E11" s="82">
        <v>175.4836172147067</v>
      </c>
      <c r="F11" s="70">
        <v>-27.176152999999971</v>
      </c>
      <c r="G11" s="81">
        <v>-21.331662006710626</v>
      </c>
      <c r="H11" s="60"/>
      <c r="I11" s="60"/>
    </row>
    <row r="12" spans="1:23" ht="17.45" customHeight="1" x14ac:dyDescent="0.2">
      <c r="A12" s="58" t="s">
        <v>144</v>
      </c>
      <c r="B12" s="70">
        <v>71.186363999999983</v>
      </c>
      <c r="C12" s="70">
        <v>175.65993387819415</v>
      </c>
      <c r="D12" s="70">
        <v>64.478566999999956</v>
      </c>
      <c r="E12" s="82">
        <v>169.90652255903146</v>
      </c>
      <c r="F12" s="70">
        <v>-6.7077970000000278</v>
      </c>
      <c r="G12" s="81">
        <v>-9.4228678402510209</v>
      </c>
      <c r="H12" s="60"/>
      <c r="I12" s="60"/>
    </row>
    <row r="13" spans="1:23" ht="17.45" customHeight="1" x14ac:dyDescent="0.2">
      <c r="A13" s="58" t="s">
        <v>42</v>
      </c>
      <c r="B13" s="70">
        <v>59.9</v>
      </c>
      <c r="C13" s="70">
        <v>3269.3121693121698</v>
      </c>
      <c r="D13" s="70">
        <v>62.45</v>
      </c>
      <c r="E13" s="82">
        <v>5177.2357723577234</v>
      </c>
      <c r="F13" s="70">
        <v>2.5500000000000043</v>
      </c>
      <c r="G13" s="81">
        <v>4.2570951585976697</v>
      </c>
      <c r="H13" s="60"/>
      <c r="I13" s="60"/>
    </row>
    <row r="14" spans="1:23" ht="17.45" customHeight="1" x14ac:dyDescent="0.2">
      <c r="A14" s="58" t="s">
        <v>44</v>
      </c>
      <c r="B14" s="70">
        <v>58.500000000000007</v>
      </c>
      <c r="C14" s="70">
        <v>203.57648725212468</v>
      </c>
      <c r="D14" s="70">
        <v>58.400000000000006</v>
      </c>
      <c r="E14" s="82">
        <v>264.78555304740411</v>
      </c>
      <c r="F14" s="70">
        <v>-0.10000000000000142</v>
      </c>
      <c r="G14" s="81">
        <v>-0.17094017094017336</v>
      </c>
      <c r="H14" s="60"/>
      <c r="I14" s="60"/>
    </row>
    <row r="15" spans="1:23" ht="17.45" customHeight="1" x14ac:dyDescent="0.2">
      <c r="A15" s="58" t="s">
        <v>140</v>
      </c>
      <c r="B15" s="70">
        <v>56.16282200000002</v>
      </c>
      <c r="C15" s="70">
        <v>154.57992556356385</v>
      </c>
      <c r="D15" s="70">
        <v>56.114638999999997</v>
      </c>
      <c r="E15" s="82">
        <v>154.27662828610994</v>
      </c>
      <c r="F15" s="70">
        <v>-4.8183000000022957E-2</v>
      </c>
      <c r="G15" s="81">
        <v>-8.5791629202718725E-2</v>
      </c>
      <c r="H15" s="60"/>
      <c r="I15" s="60"/>
    </row>
    <row r="16" spans="1:23" ht="17.45" customHeight="1" x14ac:dyDescent="0.2">
      <c r="A16" s="58" t="s">
        <v>142</v>
      </c>
      <c r="B16" s="70">
        <v>19.248092999999955</v>
      </c>
      <c r="C16" s="70">
        <v>110.85038457939156</v>
      </c>
      <c r="D16" s="70">
        <v>33.490741999999955</v>
      </c>
      <c r="E16" s="82">
        <v>121.49273953608821</v>
      </c>
      <c r="F16" s="70">
        <v>14.242649</v>
      </c>
      <c r="G16" s="81">
        <v>73.995117334481051</v>
      </c>
      <c r="H16" s="60"/>
      <c r="I16" s="60"/>
    </row>
    <row r="17" spans="1:9" ht="17.45" customHeight="1" x14ac:dyDescent="0.2">
      <c r="A17" s="58" t="s">
        <v>49</v>
      </c>
      <c r="B17" s="70">
        <v>15.839999999999996</v>
      </c>
      <c r="C17" s="70">
        <v>131.53493927931515</v>
      </c>
      <c r="D17" s="70">
        <v>14.739999999999995</v>
      </c>
      <c r="E17" s="82">
        <v>126.90763052208834</v>
      </c>
      <c r="F17" s="70">
        <v>-1.1000000000000014</v>
      </c>
      <c r="G17" s="81">
        <v>-6.9444444444444544</v>
      </c>
      <c r="H17" s="60"/>
      <c r="I17" s="60"/>
    </row>
    <row r="18" spans="1:9" ht="17.45" customHeight="1" x14ac:dyDescent="0.2">
      <c r="A18" s="58" t="s">
        <v>50</v>
      </c>
      <c r="B18" s="70">
        <v>10.14</v>
      </c>
      <c r="C18" s="70">
        <v>233.07086614173232</v>
      </c>
      <c r="D18" s="70">
        <v>13.45</v>
      </c>
      <c r="E18" s="82">
        <v>342.77978339350182</v>
      </c>
      <c r="F18" s="70">
        <v>3.3099999999999987</v>
      </c>
      <c r="G18" s="81">
        <v>32.642998027613395</v>
      </c>
      <c r="H18" s="60"/>
      <c r="I18" s="60"/>
    </row>
    <row r="19" spans="1:9" ht="17.45" customHeight="1" x14ac:dyDescent="0.2">
      <c r="A19" s="58" t="s">
        <v>46</v>
      </c>
      <c r="B19" s="70">
        <v>14.589999999999996</v>
      </c>
      <c r="C19" s="70">
        <v>131.77264808362366</v>
      </c>
      <c r="D19" s="70">
        <v>3.4899999999999949</v>
      </c>
      <c r="E19" s="82">
        <v>105.76954868573316</v>
      </c>
      <c r="F19" s="70">
        <v>-11.100000000000001</v>
      </c>
      <c r="G19" s="81">
        <v>-76.079506511309148</v>
      </c>
      <c r="H19" s="60"/>
      <c r="I19" s="60"/>
    </row>
    <row r="20" spans="1:9" ht="17.45" customHeight="1" x14ac:dyDescent="0.2">
      <c r="A20" s="58" t="s">
        <v>143</v>
      </c>
      <c r="B20" s="70">
        <v>-4.9581579999999121</v>
      </c>
      <c r="C20" s="70">
        <v>98.254198216679839</v>
      </c>
      <c r="D20" s="70">
        <v>1.5440549999999575</v>
      </c>
      <c r="E20" s="82">
        <v>100.56165317362986</v>
      </c>
      <c r="F20" s="70">
        <v>6.5022129999998697</v>
      </c>
      <c r="G20" s="81">
        <v>131.14170625462089</v>
      </c>
      <c r="H20" s="60"/>
      <c r="I20" s="60"/>
    </row>
    <row r="21" spans="1:9" ht="17.45" customHeight="1" x14ac:dyDescent="0.2">
      <c r="A21" s="58" t="s">
        <v>43</v>
      </c>
      <c r="B21" s="70">
        <v>-21.279999999999994</v>
      </c>
      <c r="C21" s="70">
        <v>73.598014888337474</v>
      </c>
      <c r="D21" s="70">
        <v>-27.689999999999998</v>
      </c>
      <c r="E21" s="82">
        <v>73.785856290826473</v>
      </c>
      <c r="F21" s="70">
        <v>-6.4100000000000037</v>
      </c>
      <c r="G21" s="81">
        <v>-30.122180451127846</v>
      </c>
      <c r="H21" s="60"/>
      <c r="I21" s="60"/>
    </row>
    <row r="22" spans="1:9" ht="17.45" customHeight="1" x14ac:dyDescent="0.2">
      <c r="A22" s="58" t="s">
        <v>149</v>
      </c>
      <c r="B22" s="70">
        <v>-24.671590000000009</v>
      </c>
      <c r="C22" s="70">
        <v>89.211937051848437</v>
      </c>
      <c r="D22" s="70">
        <v>-28.053558000000066</v>
      </c>
      <c r="E22" s="82">
        <v>87.878712645077854</v>
      </c>
      <c r="F22" s="70">
        <v>-3.3819680000000574</v>
      </c>
      <c r="G22" s="81">
        <v>-13.70794504934646</v>
      </c>
      <c r="H22" s="60"/>
      <c r="I22" s="60"/>
    </row>
    <row r="23" spans="1:9" ht="17.45" customHeight="1" x14ac:dyDescent="0.2">
      <c r="A23" s="58" t="s">
        <v>138</v>
      </c>
      <c r="B23" s="70">
        <v>-6.0846829999999272</v>
      </c>
      <c r="C23" s="70">
        <v>98.715623990730776</v>
      </c>
      <c r="D23" s="70">
        <v>-33.754910000000223</v>
      </c>
      <c r="E23" s="82">
        <v>92.450385182464416</v>
      </c>
      <c r="F23" s="70">
        <v>-27.670227000000295</v>
      </c>
      <c r="G23" s="81">
        <v>-454.75215389200434</v>
      </c>
      <c r="H23" s="60"/>
      <c r="I23" s="60"/>
    </row>
    <row r="24" spans="1:9" ht="17.45" customHeight="1" x14ac:dyDescent="0.2">
      <c r="A24" s="58" t="s">
        <v>139</v>
      </c>
      <c r="B24" s="70">
        <v>-39.213752000000007</v>
      </c>
      <c r="C24" s="70">
        <v>50.169311553437758</v>
      </c>
      <c r="D24" s="70">
        <v>-40.406538000000026</v>
      </c>
      <c r="E24" s="82">
        <v>48.07365408513256</v>
      </c>
      <c r="F24" s="70">
        <v>-1.1927860000000194</v>
      </c>
      <c r="G24" s="81">
        <v>-3.0417543314906959</v>
      </c>
      <c r="H24" s="60"/>
      <c r="I24" s="60"/>
    </row>
    <row r="25" spans="1:9" ht="17.45" customHeight="1" x14ac:dyDescent="0.2">
      <c r="A25" s="58" t="s">
        <v>47</v>
      </c>
      <c r="B25" s="70">
        <v>-87.6</v>
      </c>
      <c r="C25" s="70">
        <v>16.01150527325024</v>
      </c>
      <c r="D25" s="70">
        <v>-42.17</v>
      </c>
      <c r="E25" s="82">
        <v>29.868617994345588</v>
      </c>
      <c r="F25" s="70">
        <v>45.429999999999993</v>
      </c>
      <c r="G25" s="81">
        <v>51.860730593607293</v>
      </c>
      <c r="H25" s="60"/>
      <c r="I25" s="60"/>
    </row>
    <row r="26" spans="1:9" ht="17.45" customHeight="1" x14ac:dyDescent="0.2">
      <c r="A26" s="58" t="s">
        <v>45</v>
      </c>
      <c r="B26" s="70">
        <v>-44.64</v>
      </c>
      <c r="C26" s="70">
        <v>34.564643799472293</v>
      </c>
      <c r="D26" s="70">
        <v>-44.389999999999993</v>
      </c>
      <c r="E26" s="82">
        <v>33.207944628347882</v>
      </c>
      <c r="F26" s="70">
        <v>0.25000000000000711</v>
      </c>
      <c r="G26" s="81">
        <v>0.56003584229392267</v>
      </c>
      <c r="H26" s="60"/>
      <c r="I26" s="60"/>
    </row>
    <row r="27" spans="1:9" ht="17.45" customHeight="1" x14ac:dyDescent="0.2">
      <c r="A27" s="58" t="s">
        <v>135</v>
      </c>
      <c r="B27" s="70">
        <v>-78.725772999999947</v>
      </c>
      <c r="C27" s="70">
        <v>80.740925113941799</v>
      </c>
      <c r="D27" s="70">
        <v>-103.58205700000002</v>
      </c>
      <c r="E27" s="82">
        <v>75.695217481623445</v>
      </c>
      <c r="F27" s="70">
        <v>-24.856284000000073</v>
      </c>
      <c r="G27" s="81">
        <v>-31.573248572611778</v>
      </c>
      <c r="H27" s="60"/>
      <c r="I27" s="60"/>
    </row>
    <row r="28" spans="1:9" ht="17.45" customHeight="1" x14ac:dyDescent="0.2">
      <c r="A28" s="58" t="s">
        <v>146</v>
      </c>
      <c r="B28" s="70">
        <v>-205.16035800000009</v>
      </c>
      <c r="C28" s="70">
        <v>72.081905108202164</v>
      </c>
      <c r="D28" s="70">
        <v>-206.74204000000003</v>
      </c>
      <c r="E28" s="82">
        <v>70.345413243999346</v>
      </c>
      <c r="F28" s="70">
        <v>-1.5816819999999439</v>
      </c>
      <c r="G28" s="81">
        <v>-0.77094913238547924</v>
      </c>
      <c r="H28" s="60"/>
      <c r="I28" s="60"/>
    </row>
    <row r="29" spans="1:9" ht="17.45" customHeight="1" x14ac:dyDescent="0.2">
      <c r="A29" s="58" t="s">
        <v>148</v>
      </c>
      <c r="B29" s="70">
        <v>-327.75847599999986</v>
      </c>
      <c r="C29" s="70">
        <v>69.504674677099672</v>
      </c>
      <c r="D29" s="70">
        <v>-395.65520500000014</v>
      </c>
      <c r="E29" s="82">
        <v>65.406321086495637</v>
      </c>
      <c r="F29" s="70">
        <v>-67.896729000000278</v>
      </c>
      <c r="G29" s="81">
        <v>-20.715476172765797</v>
      </c>
      <c r="H29" s="60"/>
      <c r="I29" s="60"/>
    </row>
    <row r="30" spans="1:9" ht="17.45" customHeight="1" x14ac:dyDescent="0.2">
      <c r="A30" s="58" t="s">
        <v>134</v>
      </c>
      <c r="B30" s="70">
        <v>-366.16496599999994</v>
      </c>
      <c r="C30" s="70">
        <v>59.367765637036641</v>
      </c>
      <c r="D30" s="70">
        <v>-419.63436000000007</v>
      </c>
      <c r="E30" s="82">
        <v>52.320208205373866</v>
      </c>
      <c r="F30" s="70">
        <v>-53.469394000000136</v>
      </c>
      <c r="G30" s="81">
        <v>-14.602542286910142</v>
      </c>
      <c r="H30" s="60"/>
      <c r="I30" s="60"/>
    </row>
    <row r="31" spans="1:9" ht="17.45" customHeight="1" x14ac:dyDescent="0.2">
      <c r="A31" s="58" t="s">
        <v>136</v>
      </c>
      <c r="B31" s="70">
        <v>-337.34723599999995</v>
      </c>
      <c r="C31" s="70">
        <v>56.004246564645257</v>
      </c>
      <c r="D31" s="70">
        <v>-458.54597099999978</v>
      </c>
      <c r="E31" s="82">
        <v>38.815264574767703</v>
      </c>
      <c r="F31" s="70">
        <v>-121.19873499999983</v>
      </c>
      <c r="G31" s="81">
        <v>-35.926998079806367</v>
      </c>
      <c r="H31" s="60"/>
      <c r="I31" s="60"/>
    </row>
    <row r="32" spans="1:9" ht="17.45" customHeight="1" x14ac:dyDescent="0.2">
      <c r="A32" s="58" t="s">
        <v>147</v>
      </c>
      <c r="B32" s="70">
        <v>-579.18684400000018</v>
      </c>
      <c r="C32" s="70">
        <v>63.415093842172652</v>
      </c>
      <c r="D32" s="70">
        <v>-584.35425699999951</v>
      </c>
      <c r="E32" s="82">
        <v>63.862457521551299</v>
      </c>
      <c r="F32" s="70">
        <v>-5.1674129999993283</v>
      </c>
      <c r="G32" s="81">
        <v>-0.8921841118337499</v>
      </c>
      <c r="H32" s="60"/>
      <c r="I32" s="60"/>
    </row>
    <row r="33" spans="1:11" ht="17.45" customHeight="1" x14ac:dyDescent="0.2">
      <c r="A33" s="58" t="s">
        <v>137</v>
      </c>
      <c r="B33" s="70">
        <v>-216.88655799999992</v>
      </c>
      <c r="C33" s="70">
        <v>83.294618246399693</v>
      </c>
      <c r="D33" s="70">
        <v>-724.41470200000003</v>
      </c>
      <c r="E33" s="82">
        <v>35.139339619099118</v>
      </c>
      <c r="F33" s="70">
        <v>-507.52814400000011</v>
      </c>
      <c r="G33" s="81">
        <v>-234.00626976615135</v>
      </c>
      <c r="H33" s="60"/>
      <c r="I33" s="60"/>
    </row>
    <row r="34" spans="1:11" ht="17.45" customHeight="1" x14ac:dyDescent="0.2">
      <c r="A34" s="58" t="s">
        <v>150</v>
      </c>
      <c r="B34" s="70">
        <v>36.606047000000046</v>
      </c>
      <c r="C34" s="70">
        <v>111.69063315775989</v>
      </c>
      <c r="D34" s="70">
        <v>37.188400999999999</v>
      </c>
      <c r="E34" s="82">
        <v>112.62920793017817</v>
      </c>
      <c r="F34" s="70">
        <v>0.58235399999995252</v>
      </c>
      <c r="G34" s="81">
        <v>1.5908683065394953</v>
      </c>
      <c r="H34" s="60"/>
      <c r="I34" s="60"/>
    </row>
    <row r="35" spans="1:11" ht="2.1" customHeight="1" x14ac:dyDescent="0.2">
      <c r="A35" s="58"/>
      <c r="B35" s="70"/>
      <c r="C35" s="70"/>
      <c r="D35" s="70"/>
      <c r="E35" s="82"/>
      <c r="F35" s="70"/>
      <c r="G35" s="81"/>
      <c r="H35" s="60"/>
      <c r="I35" s="60"/>
    </row>
    <row r="36" spans="1:11" ht="17.45" customHeight="1" x14ac:dyDescent="0.2">
      <c r="A36" s="59" t="s">
        <v>60</v>
      </c>
      <c r="B36" s="92">
        <v>-175.70370999999977</v>
      </c>
      <c r="C36" s="93" t="s">
        <v>9</v>
      </c>
      <c r="D36" s="92">
        <v>371.52484399999958</v>
      </c>
      <c r="E36" s="93" t="s">
        <v>9</v>
      </c>
      <c r="F36" s="92">
        <v>547.22855399999935</v>
      </c>
      <c r="G36" s="94" t="s">
        <v>9</v>
      </c>
      <c r="H36" s="60"/>
      <c r="I36" s="60"/>
    </row>
    <row r="37" spans="1:11" ht="3" customHeight="1" x14ac:dyDescent="0.2">
      <c r="A37" s="86"/>
      <c r="B37" s="87"/>
      <c r="C37" s="87"/>
      <c r="D37" s="87"/>
      <c r="E37" s="88"/>
      <c r="F37" s="88"/>
      <c r="G37" s="27"/>
      <c r="H37" s="60"/>
    </row>
    <row r="38" spans="1:11" x14ac:dyDescent="0.2">
      <c r="A38" s="60" t="s">
        <v>70</v>
      </c>
      <c r="B38" s="63"/>
      <c r="C38" s="63"/>
      <c r="D38" s="63"/>
      <c r="E38" s="63"/>
      <c r="F38" s="63"/>
      <c r="G38" s="63"/>
    </row>
    <row r="39" spans="1:11" x14ac:dyDescent="0.2">
      <c r="A39" s="60" t="s">
        <v>71</v>
      </c>
      <c r="G39" s="65"/>
    </row>
    <row r="40" spans="1:11" ht="3" customHeight="1" x14ac:dyDescent="0.2">
      <c r="A40" s="60"/>
      <c r="G40" s="65"/>
    </row>
    <row r="41" spans="1:11" ht="105" customHeight="1" x14ac:dyDescent="0.2">
      <c r="A41" s="114" t="s">
        <v>72</v>
      </c>
      <c r="B41" s="115"/>
      <c r="C41" s="115"/>
      <c r="D41" s="115"/>
      <c r="E41" s="115"/>
      <c r="F41" s="115"/>
      <c r="G41" s="115"/>
    </row>
    <row r="42" spans="1:11" ht="5.0999999999999996" customHeight="1" x14ac:dyDescent="0.2">
      <c r="G42" s="65"/>
      <c r="I42" s="89"/>
      <c r="J42" s="89"/>
      <c r="K42" s="89"/>
    </row>
    <row r="43" spans="1:11" ht="5.0999999999999996" customHeight="1" x14ac:dyDescent="0.2">
      <c r="A43" s="54"/>
      <c r="B43" s="54"/>
      <c r="C43" s="54"/>
      <c r="D43" s="54"/>
      <c r="E43" s="68"/>
      <c r="F43" s="68"/>
      <c r="G43" s="69"/>
      <c r="I43" s="89"/>
      <c r="J43" s="89"/>
      <c r="K43" s="89"/>
    </row>
    <row r="44" spans="1:11" ht="5.0999999999999996" customHeight="1" x14ac:dyDescent="0.2">
      <c r="A44" s="53"/>
      <c r="G44" s="65"/>
      <c r="I44" s="89"/>
      <c r="J44" s="89"/>
      <c r="K44" s="89"/>
    </row>
    <row r="45" spans="1:11" x14ac:dyDescent="0.2">
      <c r="A45" s="16" t="s">
        <v>63</v>
      </c>
      <c r="G45" s="65"/>
      <c r="I45" s="89"/>
      <c r="J45" s="89"/>
      <c r="K45" s="89"/>
    </row>
    <row r="46" spans="1:11" x14ac:dyDescent="0.2">
      <c r="A46" s="55" t="s">
        <v>64</v>
      </c>
      <c r="G46" s="65"/>
      <c r="I46" s="89"/>
      <c r="J46" s="89"/>
      <c r="K46" s="89"/>
    </row>
    <row r="47" spans="1:11" x14ac:dyDescent="0.2">
      <c r="A47" s="90"/>
      <c r="I47" s="89"/>
      <c r="J47" s="89"/>
      <c r="K47" s="89"/>
    </row>
    <row r="48" spans="1:11" x14ac:dyDescent="0.2">
      <c r="A48" s="53"/>
      <c r="I48" s="89"/>
      <c r="J48" s="89"/>
      <c r="K48" s="89"/>
    </row>
    <row r="49" spans="1:11" x14ac:dyDescent="0.2">
      <c r="A49" s="53"/>
      <c r="I49" s="89"/>
      <c r="J49" s="89"/>
      <c r="K49" s="89"/>
    </row>
    <row r="50" spans="1:11" x14ac:dyDescent="0.2">
      <c r="I50" s="89"/>
      <c r="J50" s="89"/>
      <c r="K50" s="89"/>
    </row>
    <row r="51" spans="1:11" x14ac:dyDescent="0.2">
      <c r="I51" s="89"/>
      <c r="J51" s="89"/>
      <c r="K51" s="89"/>
    </row>
    <row r="53" spans="1:11" x14ac:dyDescent="0.2">
      <c r="K53" s="89"/>
    </row>
  </sheetData>
  <sortState xmlns:xlrd2="http://schemas.microsoft.com/office/spreadsheetml/2017/richdata2" ref="A6:G33">
    <sortCondition descending="1" ref="D6:D33"/>
  </sortState>
  <mergeCells count="1">
    <mergeCell ref="A41:G41"/>
  </mergeCells>
  <conditionalFormatting sqref="B35:D35">
    <cfRule type="cellIs" dxfId="8" priority="4" stopIfTrue="1" operator="lessThan">
      <formula>0</formula>
    </cfRule>
  </conditionalFormatting>
  <conditionalFormatting sqref="B5:G36">
    <cfRule type="cellIs" dxfId="7" priority="2" operator="lessThan">
      <formula>0</formula>
    </cfRule>
    <cfRule type="cellIs" dxfId="6" priority="3" stopIfTrue="1" operator="lessThan">
      <formula>0</formula>
    </cfRule>
  </conditionalFormatting>
  <conditionalFormatting sqref="F35">
    <cfRule type="cellIs" dxfId="5" priority="1" stopIfTrue="1" operator="lessThan">
      <formula>0</formula>
    </cfRule>
  </conditionalFormatting>
  <hyperlinks>
    <hyperlink ref="A46" r:id="rId1" display="www.portugalglobal.pt" xr:uid="{F6747B1C-A8E8-4D4E-B39C-E5B91D75B63D}"/>
  </hyperlinks>
  <printOptions horizontalCentered="1" verticalCentered="1"/>
  <pageMargins left="0.19685039370078741" right="0.19685039370078741" top="0.39370078740157483" bottom="0.39370078740157483" header="0.31496062992125984" footer="0.31496062992125984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S28"/>
  <sheetViews>
    <sheetView showGridLines="0" workbookViewId="0">
      <selection activeCell="A25" sqref="A25"/>
    </sheetView>
  </sheetViews>
  <sheetFormatPr defaultColWidth="9.140625" defaultRowHeight="12" x14ac:dyDescent="0.2"/>
  <cols>
    <col min="1" max="1" width="13.7109375" style="53" customWidth="1"/>
    <col min="2" max="2" width="7.140625" style="53" bestFit="1" customWidth="1"/>
    <col min="3" max="3" width="7.140625" style="53" customWidth="1"/>
    <col min="4" max="4" width="7.28515625" style="53" customWidth="1"/>
    <col min="5" max="5" width="5.7109375" style="53" customWidth="1"/>
    <col min="6" max="6" width="6.7109375" style="53" customWidth="1"/>
    <col min="7" max="7" width="5.7109375" style="53" customWidth="1"/>
    <col min="8" max="9" width="6.7109375" style="53" customWidth="1"/>
    <col min="10" max="10" width="7.140625" style="53" bestFit="1" customWidth="1"/>
    <col min="11" max="11" width="7.140625" style="53" customWidth="1"/>
    <col min="12" max="12" width="7.28515625" style="53" customWidth="1"/>
    <col min="13" max="13" width="5.7109375" style="53" customWidth="1"/>
    <col min="14" max="14" width="6.7109375" style="53" customWidth="1"/>
    <col min="15" max="15" width="5.7109375" style="53" customWidth="1"/>
    <col min="16" max="17" width="6.7109375" style="53" customWidth="1"/>
    <col min="18" max="18" width="7.140625" style="53" bestFit="1" customWidth="1"/>
    <col min="19" max="19" width="7.28515625" style="53" customWidth="1"/>
    <col min="20" max="16384" width="9.140625" style="53"/>
  </cols>
  <sheetData>
    <row r="1" spans="1:19" ht="9.9499999999999993" customHeight="1" x14ac:dyDescent="0.2"/>
    <row r="2" spans="1:19" ht="15.95" customHeight="1" x14ac:dyDescent="0.2">
      <c r="A2" s="61" t="s">
        <v>69</v>
      </c>
      <c r="B2" s="71"/>
      <c r="C2" s="71"/>
      <c r="D2" s="72"/>
      <c r="E2" s="72"/>
      <c r="F2" s="72"/>
      <c r="G2" s="72"/>
      <c r="H2" s="72"/>
      <c r="I2" s="72"/>
      <c r="J2" s="72"/>
      <c r="K2" s="72"/>
    </row>
    <row r="3" spans="1:19" ht="9.9499999999999993" customHeight="1" x14ac:dyDescent="0.2">
      <c r="A3" s="71"/>
      <c r="B3" s="71"/>
      <c r="C3" s="71"/>
      <c r="D3" s="72"/>
      <c r="E3" s="72"/>
      <c r="F3" s="72"/>
      <c r="G3" s="72"/>
      <c r="H3" s="72"/>
      <c r="I3" s="72"/>
      <c r="J3" s="72"/>
      <c r="K3" s="72"/>
    </row>
    <row r="4" spans="1:19" s="65" customFormat="1" ht="15" customHeight="1" x14ac:dyDescent="0.2">
      <c r="A4" s="104"/>
      <c r="B4" s="116" t="s">
        <v>39</v>
      </c>
      <c r="C4" s="117"/>
      <c r="D4" s="117"/>
      <c r="E4" s="117"/>
      <c r="F4" s="117"/>
      <c r="G4" s="117"/>
      <c r="H4" s="117"/>
      <c r="I4" s="118"/>
      <c r="J4" s="116" t="s">
        <v>40</v>
      </c>
      <c r="K4" s="117"/>
      <c r="L4" s="117"/>
      <c r="M4" s="117"/>
      <c r="N4" s="117"/>
      <c r="O4" s="117"/>
      <c r="P4" s="117"/>
      <c r="Q4" s="117"/>
      <c r="R4" s="116" t="s">
        <v>29</v>
      </c>
      <c r="S4" s="117"/>
    </row>
    <row r="5" spans="1:19" ht="32.1" customHeight="1" x14ac:dyDescent="0.2">
      <c r="A5" s="105"/>
      <c r="B5" s="106" t="s">
        <v>87</v>
      </c>
      <c r="C5" s="74" t="s">
        <v>76</v>
      </c>
      <c r="D5" s="73" t="s">
        <v>88</v>
      </c>
      <c r="E5" s="74" t="s">
        <v>81</v>
      </c>
      <c r="F5" s="74" t="s">
        <v>62</v>
      </c>
      <c r="G5" s="74" t="s">
        <v>78</v>
      </c>
      <c r="H5" s="74" t="s">
        <v>85</v>
      </c>
      <c r="I5" s="74" t="s">
        <v>86</v>
      </c>
      <c r="J5" s="107" t="s">
        <v>87</v>
      </c>
      <c r="K5" s="74" t="s">
        <v>76</v>
      </c>
      <c r="L5" s="74" t="s">
        <v>88</v>
      </c>
      <c r="M5" s="74" t="s">
        <v>81</v>
      </c>
      <c r="N5" s="74" t="s">
        <v>62</v>
      </c>
      <c r="O5" s="74" t="s">
        <v>78</v>
      </c>
      <c r="P5" s="74" t="s">
        <v>85</v>
      </c>
      <c r="Q5" s="107" t="s">
        <v>86</v>
      </c>
      <c r="R5" s="108" t="s">
        <v>87</v>
      </c>
      <c r="S5" s="44" t="s">
        <v>88</v>
      </c>
    </row>
    <row r="6" spans="1:19" s="98" customFormat="1" ht="2.1" customHeight="1" x14ac:dyDescent="0.2">
      <c r="A6" s="96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</row>
    <row r="7" spans="1:19" ht="15" customHeight="1" x14ac:dyDescent="0.2">
      <c r="A7" s="99" t="s">
        <v>0</v>
      </c>
      <c r="B7" s="70">
        <v>10381.299999999999</v>
      </c>
      <c r="C7" s="82">
        <v>100</v>
      </c>
      <c r="D7" s="70">
        <v>9983.4</v>
      </c>
      <c r="E7" s="82">
        <v>100</v>
      </c>
      <c r="F7" s="70">
        <v>-397.89999999999964</v>
      </c>
      <c r="G7" s="82">
        <v>-3.8328533035361629</v>
      </c>
      <c r="H7" s="82">
        <v>58.509625979125346</v>
      </c>
      <c r="I7" s="100">
        <v>41.490374020874647</v>
      </c>
      <c r="J7" s="70">
        <v>10081.879999999999</v>
      </c>
      <c r="K7" s="82">
        <v>100</v>
      </c>
      <c r="L7" s="70">
        <v>10086.719999999999</v>
      </c>
      <c r="M7" s="82">
        <v>100</v>
      </c>
      <c r="N7" s="70">
        <v>4.8400000000001455</v>
      </c>
      <c r="O7" s="82">
        <v>4.8006919344409434E-2</v>
      </c>
      <c r="P7" s="82">
        <v>79.107777354779358</v>
      </c>
      <c r="Q7" s="82">
        <v>20.892222645220649</v>
      </c>
      <c r="R7" s="70">
        <v>299.42000000000007</v>
      </c>
      <c r="S7" s="70">
        <v>-103.31999999999971</v>
      </c>
    </row>
    <row r="8" spans="1:19" ht="15" customHeight="1" x14ac:dyDescent="0.2">
      <c r="A8" s="99" t="s">
        <v>22</v>
      </c>
      <c r="B8" s="70">
        <v>2102.23</v>
      </c>
      <c r="C8" s="82">
        <v>20.250161347808078</v>
      </c>
      <c r="D8" s="70">
        <v>2000.2</v>
      </c>
      <c r="E8" s="82">
        <v>20.035258529158405</v>
      </c>
      <c r="F8" s="70">
        <v>-102.02999999999997</v>
      </c>
      <c r="G8" s="82">
        <v>-4.8534175613515158</v>
      </c>
      <c r="H8" s="82">
        <v>76.972302769723029</v>
      </c>
      <c r="I8" s="100">
        <v>23.027697230276971</v>
      </c>
      <c r="J8" s="70">
        <v>3189.13</v>
      </c>
      <c r="K8" s="82">
        <v>31.632294770419804</v>
      </c>
      <c r="L8" s="70">
        <v>3208.53</v>
      </c>
      <c r="M8" s="82">
        <v>31.809448462929481</v>
      </c>
      <c r="N8" s="70">
        <v>19.400000000000091</v>
      </c>
      <c r="O8" s="82">
        <v>0.60831637468526178</v>
      </c>
      <c r="P8" s="82">
        <v>88.556441735000135</v>
      </c>
      <c r="Q8" s="82">
        <v>11.44355826499986</v>
      </c>
      <c r="R8" s="70">
        <v>-1086.9000000000001</v>
      </c>
      <c r="S8" s="70">
        <v>-1208.3300000000002</v>
      </c>
    </row>
    <row r="9" spans="1:19" ht="15" customHeight="1" x14ac:dyDescent="0.2">
      <c r="A9" s="99" t="s">
        <v>16</v>
      </c>
      <c r="B9" s="70">
        <v>1225.1199999999999</v>
      </c>
      <c r="C9" s="82">
        <v>11.801219500447921</v>
      </c>
      <c r="D9" s="70">
        <v>1232.0899999999999</v>
      </c>
      <c r="E9" s="82">
        <v>12.341386701925195</v>
      </c>
      <c r="F9" s="70">
        <v>6.9700000000000273</v>
      </c>
      <c r="G9" s="82">
        <v>0.56892386051978805</v>
      </c>
      <c r="H9" s="82">
        <v>60.330008359778915</v>
      </c>
      <c r="I9" s="100">
        <v>39.669991640221085</v>
      </c>
      <c r="J9" s="70">
        <v>1148.6600000000001</v>
      </c>
      <c r="K9" s="82">
        <v>11.393311564906547</v>
      </c>
      <c r="L9" s="70">
        <v>1230.1300000000001</v>
      </c>
      <c r="M9" s="82">
        <v>12.195540274737478</v>
      </c>
      <c r="N9" s="70">
        <v>81.470000000000027</v>
      </c>
      <c r="O9" s="82">
        <v>7.0926122612435378</v>
      </c>
      <c r="P9" s="82">
        <v>85.786868054595857</v>
      </c>
      <c r="Q9" s="82">
        <v>14.213131945404141</v>
      </c>
      <c r="R9" s="70">
        <v>76.459999999999809</v>
      </c>
      <c r="S9" s="70">
        <v>1.959999999999809</v>
      </c>
    </row>
    <row r="10" spans="1:19" ht="15" customHeight="1" x14ac:dyDescent="0.2">
      <c r="A10" s="99" t="s">
        <v>23</v>
      </c>
      <c r="B10" s="70">
        <v>1218.5899999999999</v>
      </c>
      <c r="C10" s="82">
        <v>11.738317937059906</v>
      </c>
      <c r="D10" s="70">
        <v>1199.8399999999999</v>
      </c>
      <c r="E10" s="82">
        <v>12.018350461766532</v>
      </c>
      <c r="F10" s="70">
        <v>-18.75</v>
      </c>
      <c r="G10" s="82">
        <v>-1.538663537366957</v>
      </c>
      <c r="H10" s="82">
        <v>65.657921056140822</v>
      </c>
      <c r="I10" s="100">
        <v>34.342078943859185</v>
      </c>
      <c r="J10" s="70">
        <v>803.65</v>
      </c>
      <c r="K10" s="82">
        <v>7.9712315560193145</v>
      </c>
      <c r="L10" s="70">
        <v>785.85</v>
      </c>
      <c r="M10" s="82">
        <v>7.7909369943846967</v>
      </c>
      <c r="N10" s="70">
        <v>-17.799999999999955</v>
      </c>
      <c r="O10" s="82">
        <v>-2.2148945436446157</v>
      </c>
      <c r="P10" s="82">
        <v>82.999300120888208</v>
      </c>
      <c r="Q10" s="82">
        <v>17.000699879111789</v>
      </c>
      <c r="R10" s="70">
        <v>414.93999999999994</v>
      </c>
      <c r="S10" s="70">
        <v>413.9899999999999</v>
      </c>
    </row>
    <row r="11" spans="1:19" ht="15" customHeight="1" x14ac:dyDescent="0.2">
      <c r="A11" s="99" t="s">
        <v>28</v>
      </c>
      <c r="B11" s="70">
        <v>784.52</v>
      </c>
      <c r="C11" s="82">
        <v>7.5570496951248884</v>
      </c>
      <c r="D11" s="70">
        <v>742.64</v>
      </c>
      <c r="E11" s="82">
        <v>7.4387483222148765</v>
      </c>
      <c r="F11" s="70">
        <v>-41.879999999999995</v>
      </c>
      <c r="G11" s="82">
        <v>-5.3382960281445975</v>
      </c>
      <c r="H11" s="82">
        <v>33.209899816869552</v>
      </c>
      <c r="I11" s="100">
        <v>66.790100183130448</v>
      </c>
      <c r="J11" s="70">
        <v>287.45999999999998</v>
      </c>
      <c r="K11" s="82">
        <v>2.8512539327982482</v>
      </c>
      <c r="L11" s="70">
        <v>273.70999999999998</v>
      </c>
      <c r="M11" s="82">
        <v>2.7135679388344278</v>
      </c>
      <c r="N11" s="70">
        <v>-13.75</v>
      </c>
      <c r="O11" s="82">
        <v>-4.7832741946705628</v>
      </c>
      <c r="P11" s="82">
        <v>32.201965584012271</v>
      </c>
      <c r="Q11" s="82">
        <v>67.798034415987729</v>
      </c>
      <c r="R11" s="70">
        <v>497.06</v>
      </c>
      <c r="S11" s="70">
        <v>468.93</v>
      </c>
    </row>
    <row r="12" spans="1:19" ht="15" customHeight="1" x14ac:dyDescent="0.2">
      <c r="A12" s="99" t="s">
        <v>30</v>
      </c>
      <c r="B12" s="70">
        <v>690.94</v>
      </c>
      <c r="C12" s="82">
        <v>6.6556211649793386</v>
      </c>
      <c r="D12" s="70">
        <v>629.05999999999995</v>
      </c>
      <c r="E12" s="82">
        <v>6.3010597592002728</v>
      </c>
      <c r="F12" s="70">
        <v>-61.880000000000109</v>
      </c>
      <c r="G12" s="82">
        <v>-8.955915130112615</v>
      </c>
      <c r="H12" s="82">
        <v>39.735478332750439</v>
      </c>
      <c r="I12" s="100">
        <v>60.264521667249561</v>
      </c>
      <c r="J12" s="70">
        <v>218.61</v>
      </c>
      <c r="K12" s="82">
        <v>2.1683455863390559</v>
      </c>
      <c r="L12" s="70">
        <v>247.14</v>
      </c>
      <c r="M12" s="82">
        <v>2.4501522794327593</v>
      </c>
      <c r="N12" s="70">
        <v>28.529999999999973</v>
      </c>
      <c r="O12" s="82">
        <v>13.050638122684219</v>
      </c>
      <c r="P12" s="82">
        <v>48.296512098405763</v>
      </c>
      <c r="Q12" s="82">
        <v>51.703487901594237</v>
      </c>
      <c r="R12" s="70">
        <v>472.33000000000004</v>
      </c>
      <c r="S12" s="70">
        <v>381.91999999999996</v>
      </c>
    </row>
    <row r="13" spans="1:19" ht="15" customHeight="1" x14ac:dyDescent="0.2">
      <c r="A13" s="99" t="s">
        <v>32</v>
      </c>
      <c r="B13" s="70">
        <v>454.57</v>
      </c>
      <c r="C13" s="82">
        <v>4.3787386936125534</v>
      </c>
      <c r="D13" s="70">
        <v>432.89</v>
      </c>
      <c r="E13" s="82">
        <v>4.3360979225514349</v>
      </c>
      <c r="F13" s="70">
        <v>-21.680000000000007</v>
      </c>
      <c r="G13" s="82">
        <v>-4.7693424555074042</v>
      </c>
      <c r="H13" s="82">
        <v>50.899766684377092</v>
      </c>
      <c r="I13" s="100">
        <v>49.100233315622908</v>
      </c>
      <c r="J13" s="70">
        <v>578.98</v>
      </c>
      <c r="K13" s="82">
        <v>5.7427781326498639</v>
      </c>
      <c r="L13" s="70">
        <v>555.46</v>
      </c>
      <c r="M13" s="82">
        <v>5.5068446432537046</v>
      </c>
      <c r="N13" s="70">
        <v>-23.519999999999982</v>
      </c>
      <c r="O13" s="82">
        <v>-4.0623164876161493</v>
      </c>
      <c r="P13" s="82">
        <v>84.951211608396648</v>
      </c>
      <c r="Q13" s="82">
        <v>15.048788391603354</v>
      </c>
      <c r="R13" s="70">
        <v>-124.41000000000003</v>
      </c>
      <c r="S13" s="70">
        <v>-122.57000000000005</v>
      </c>
    </row>
    <row r="14" spans="1:19" ht="15" customHeight="1" x14ac:dyDescent="0.2">
      <c r="A14" s="99" t="s">
        <v>25</v>
      </c>
      <c r="B14" s="70">
        <v>383.85</v>
      </c>
      <c r="C14" s="82">
        <v>3.6975137988498554</v>
      </c>
      <c r="D14" s="70">
        <v>375.93</v>
      </c>
      <c r="E14" s="82">
        <v>3.7655508143518244</v>
      </c>
      <c r="F14" s="70">
        <v>-7.9200000000000159</v>
      </c>
      <c r="G14" s="82">
        <v>-2.0633059788980108</v>
      </c>
      <c r="H14" s="82">
        <v>76.39986167637592</v>
      </c>
      <c r="I14" s="100">
        <v>23.60013832362408</v>
      </c>
      <c r="J14" s="70">
        <v>468.32</v>
      </c>
      <c r="K14" s="82">
        <v>4.6451653858208983</v>
      </c>
      <c r="L14" s="70">
        <v>463.49</v>
      </c>
      <c r="M14" s="82">
        <v>4.5950517115573746</v>
      </c>
      <c r="N14" s="70">
        <v>-4.8299999999999841</v>
      </c>
      <c r="O14" s="82">
        <v>-1.0313460881448548</v>
      </c>
      <c r="P14" s="82">
        <v>87.225182851841467</v>
      </c>
      <c r="Q14" s="82">
        <v>12.774817148158538</v>
      </c>
      <c r="R14" s="70">
        <v>-84.46999999999997</v>
      </c>
      <c r="S14" s="70">
        <v>-87.56</v>
      </c>
    </row>
    <row r="15" spans="1:19" ht="15" customHeight="1" x14ac:dyDescent="0.2">
      <c r="A15" s="99" t="s">
        <v>20</v>
      </c>
      <c r="B15" s="70">
        <v>264.13</v>
      </c>
      <c r="C15" s="82">
        <v>2.5442863610530475</v>
      </c>
      <c r="D15" s="70">
        <v>290.68</v>
      </c>
      <c r="E15" s="82">
        <v>2.911633311296753</v>
      </c>
      <c r="F15" s="70">
        <v>26.550000000000011</v>
      </c>
      <c r="G15" s="82">
        <v>10.051868398137286</v>
      </c>
      <c r="H15" s="82">
        <v>23.028760148617039</v>
      </c>
      <c r="I15" s="100">
        <v>76.971239851382961</v>
      </c>
      <c r="J15" s="70">
        <v>308.95999999999998</v>
      </c>
      <c r="K15" s="82">
        <v>3.0645078100513001</v>
      </c>
      <c r="L15" s="70">
        <v>359.13</v>
      </c>
      <c r="M15" s="82">
        <v>3.5604240030455889</v>
      </c>
      <c r="N15" s="70">
        <v>50.170000000000016</v>
      </c>
      <c r="O15" s="82">
        <v>16.238348006214405</v>
      </c>
      <c r="P15" s="82">
        <v>77.645977779634109</v>
      </c>
      <c r="Q15" s="82">
        <v>22.354022220365884</v>
      </c>
      <c r="R15" s="70">
        <v>-44.829999999999984</v>
      </c>
      <c r="S15" s="70">
        <v>-68.449999999999989</v>
      </c>
    </row>
    <row r="16" spans="1:19" ht="15" customHeight="1" x14ac:dyDescent="0.2">
      <c r="A16" s="99" t="s">
        <v>51</v>
      </c>
      <c r="B16" s="70">
        <v>235.25</v>
      </c>
      <c r="C16" s="82">
        <v>2.2660938418117191</v>
      </c>
      <c r="D16" s="70">
        <v>247.25</v>
      </c>
      <c r="E16" s="82">
        <v>2.4766111745497525</v>
      </c>
      <c r="F16" s="70">
        <v>12</v>
      </c>
      <c r="G16" s="82">
        <v>5.1009564293304992</v>
      </c>
      <c r="H16" s="82">
        <v>25.965621840242676</v>
      </c>
      <c r="I16" s="100">
        <v>74.034378159757324</v>
      </c>
      <c r="J16" s="70">
        <v>124.93</v>
      </c>
      <c r="K16" s="82">
        <v>1.2391538086150602</v>
      </c>
      <c r="L16" s="70">
        <v>145.05000000000001</v>
      </c>
      <c r="M16" s="82">
        <v>1.4380294089654517</v>
      </c>
      <c r="N16" s="70">
        <v>20.120000000000005</v>
      </c>
      <c r="O16" s="82">
        <v>16.105018810533902</v>
      </c>
      <c r="P16" s="82">
        <v>35.360220613581532</v>
      </c>
      <c r="Q16" s="82">
        <v>64.639779386418468</v>
      </c>
      <c r="R16" s="70">
        <v>110.32</v>
      </c>
      <c r="S16" s="70">
        <v>102.19999999999999</v>
      </c>
    </row>
    <row r="17" spans="1:19" ht="15" customHeight="1" x14ac:dyDescent="0.2">
      <c r="A17" s="99" t="s">
        <v>19</v>
      </c>
      <c r="B17" s="70">
        <v>257.52999999999997</v>
      </c>
      <c r="C17" s="82">
        <v>2.4807105083178409</v>
      </c>
      <c r="D17" s="70">
        <v>241.55</v>
      </c>
      <c r="E17" s="82">
        <v>2.4195163972193843</v>
      </c>
      <c r="F17" s="70">
        <v>-15.979999999999961</v>
      </c>
      <c r="G17" s="82">
        <v>-6.2051023181765084</v>
      </c>
      <c r="H17" s="82">
        <v>56.452080314634657</v>
      </c>
      <c r="I17" s="100">
        <v>43.547919685365343</v>
      </c>
      <c r="J17" s="70">
        <v>328.32</v>
      </c>
      <c r="K17" s="82">
        <v>3.2565354874289318</v>
      </c>
      <c r="L17" s="70">
        <v>305.92</v>
      </c>
      <c r="M17" s="82">
        <v>3.0328987024523335</v>
      </c>
      <c r="N17" s="70">
        <v>-22.399999999999977</v>
      </c>
      <c r="O17" s="82">
        <v>-6.8226120857699728</v>
      </c>
      <c r="P17" s="82">
        <v>82.848457112970721</v>
      </c>
      <c r="Q17" s="82">
        <v>17.151542887029287</v>
      </c>
      <c r="R17" s="70">
        <v>-70.79000000000002</v>
      </c>
      <c r="S17" s="70">
        <v>-64.37</v>
      </c>
    </row>
    <row r="18" spans="1:19" ht="15" customHeight="1" x14ac:dyDescent="0.2">
      <c r="A18" s="99" t="s">
        <v>24</v>
      </c>
      <c r="B18" s="70">
        <v>229.45</v>
      </c>
      <c r="C18" s="82">
        <v>2.2102241530444164</v>
      </c>
      <c r="D18" s="70">
        <v>201.4</v>
      </c>
      <c r="E18" s="82">
        <v>2.0173487990063506</v>
      </c>
      <c r="F18" s="70">
        <v>-28.049999999999983</v>
      </c>
      <c r="G18" s="82">
        <v>-12.224885595990404</v>
      </c>
      <c r="H18" s="82">
        <v>16.415094339622641</v>
      </c>
      <c r="I18" s="100">
        <v>83.584905660377359</v>
      </c>
      <c r="J18" s="70">
        <v>234.57</v>
      </c>
      <c r="K18" s="82">
        <v>2.3266493947557398</v>
      </c>
      <c r="L18" s="70">
        <v>218.13</v>
      </c>
      <c r="M18" s="82">
        <v>2.162546397639669</v>
      </c>
      <c r="N18" s="70">
        <v>-16.439999999999998</v>
      </c>
      <c r="O18" s="82">
        <v>-7.0085688706995777</v>
      </c>
      <c r="P18" s="82">
        <v>27.126025764452393</v>
      </c>
      <c r="Q18" s="82">
        <v>72.873974235547607</v>
      </c>
      <c r="R18" s="70">
        <v>-5.1200000000000045</v>
      </c>
      <c r="S18" s="70">
        <v>-16.72999999999999</v>
      </c>
    </row>
    <row r="19" spans="1:19" ht="15" customHeight="1" x14ac:dyDescent="0.2">
      <c r="A19" s="99" t="s">
        <v>17</v>
      </c>
      <c r="B19" s="70">
        <v>239.19</v>
      </c>
      <c r="C19" s="82">
        <v>2.3040466993536457</v>
      </c>
      <c r="D19" s="70">
        <v>176.21</v>
      </c>
      <c r="E19" s="82">
        <v>1.7650299497165296</v>
      </c>
      <c r="F19" s="70">
        <v>-62.97999999999999</v>
      </c>
      <c r="G19" s="82">
        <v>-26.330532212885149</v>
      </c>
      <c r="H19" s="82">
        <v>42.693377220362073</v>
      </c>
      <c r="I19" s="100">
        <v>57.306622779637927</v>
      </c>
      <c r="J19" s="70">
        <v>88.22</v>
      </c>
      <c r="K19" s="82">
        <v>0.87503521168670939</v>
      </c>
      <c r="L19" s="70">
        <v>13.21</v>
      </c>
      <c r="M19" s="82">
        <v>0.13096427778306527</v>
      </c>
      <c r="N19" s="70">
        <v>-75.009999999999991</v>
      </c>
      <c r="O19" s="82">
        <v>-85.026071185672166</v>
      </c>
      <c r="P19" s="82">
        <v>37.320211960635895</v>
      </c>
      <c r="Q19" s="82">
        <v>62.679788039364105</v>
      </c>
      <c r="R19" s="70">
        <v>150.97</v>
      </c>
      <c r="S19" s="70">
        <v>163</v>
      </c>
    </row>
    <row r="20" spans="1:19" ht="15" customHeight="1" x14ac:dyDescent="0.2">
      <c r="A20" s="99" t="s">
        <v>26</v>
      </c>
      <c r="B20" s="70">
        <v>75.040000000000006</v>
      </c>
      <c r="C20" s="82">
        <v>0.72283818018937906</v>
      </c>
      <c r="D20" s="70">
        <v>75.28</v>
      </c>
      <c r="E20" s="82">
        <v>0.75405172586493585</v>
      </c>
      <c r="F20" s="70">
        <v>0.23999999999999488</v>
      </c>
      <c r="G20" s="82">
        <v>0.31982942430702938</v>
      </c>
      <c r="H20" s="82">
        <v>13.403294367693945</v>
      </c>
      <c r="I20" s="100">
        <v>86.596705632306055</v>
      </c>
      <c r="J20" s="70">
        <v>40.94</v>
      </c>
      <c r="K20" s="82">
        <v>0.40607505742976513</v>
      </c>
      <c r="L20" s="70">
        <v>55.73</v>
      </c>
      <c r="M20" s="82">
        <v>0.55250864503029729</v>
      </c>
      <c r="N20" s="70">
        <v>14.79</v>
      </c>
      <c r="O20" s="82">
        <v>36.126038104543234</v>
      </c>
      <c r="P20" s="82">
        <v>16.436389736228236</v>
      </c>
      <c r="Q20" s="82">
        <v>83.563610263771764</v>
      </c>
      <c r="R20" s="70">
        <v>34.100000000000009</v>
      </c>
      <c r="S20" s="70">
        <v>19.550000000000004</v>
      </c>
    </row>
    <row r="21" spans="1:19" ht="15" customHeight="1" x14ac:dyDescent="0.2">
      <c r="A21" s="109" t="s">
        <v>61</v>
      </c>
      <c r="B21" s="110">
        <v>2220.8899999999994</v>
      </c>
      <c r="C21" s="111">
        <v>21.393178118347407</v>
      </c>
      <c r="D21" s="110">
        <v>2138.3799999999992</v>
      </c>
      <c r="E21" s="111">
        <v>21.419356131177747</v>
      </c>
      <c r="F21" s="112">
        <v>-82.510000000000218</v>
      </c>
      <c r="G21" s="111">
        <v>-3.7151772487606429</v>
      </c>
      <c r="H21" s="111">
        <v>64.559152255445753</v>
      </c>
      <c r="I21" s="113">
        <v>35.44084774455424</v>
      </c>
      <c r="J21" s="110">
        <v>2261.13</v>
      </c>
      <c r="K21" s="111">
        <v>22.427662301078772</v>
      </c>
      <c r="L21" s="110">
        <v>2225.2399999999989</v>
      </c>
      <c r="M21" s="111">
        <v>22.289400404671746</v>
      </c>
      <c r="N21" s="112">
        <v>-35.890000000001237</v>
      </c>
      <c r="O21" s="111">
        <v>-1.5872594676113818</v>
      </c>
      <c r="P21" s="111">
        <v>75.945965379015263</v>
      </c>
      <c r="Q21" s="111">
        <v>24.054034620984734</v>
      </c>
      <c r="R21" s="112">
        <v>-40.240000000000691</v>
      </c>
      <c r="S21" s="112">
        <v>-86.859999999999673</v>
      </c>
    </row>
    <row r="22" spans="1:19" ht="2.1" customHeight="1" x14ac:dyDescent="0.2">
      <c r="A22" s="101"/>
      <c r="B22" s="102"/>
      <c r="C22" s="102"/>
      <c r="D22" s="102"/>
      <c r="E22" s="103"/>
      <c r="F22" s="103"/>
      <c r="G22" s="103"/>
      <c r="H22" s="103"/>
      <c r="I22" s="103"/>
      <c r="J22" s="102"/>
      <c r="K22" s="102"/>
      <c r="L22" s="102"/>
      <c r="M22" s="103"/>
      <c r="N22" s="103"/>
      <c r="O22" s="103"/>
      <c r="P22" s="103"/>
      <c r="Q22" s="103"/>
      <c r="R22" s="87"/>
      <c r="S22" s="87"/>
    </row>
    <row r="23" spans="1:19" x14ac:dyDescent="0.2">
      <c r="A23" s="53" t="s">
        <v>75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</row>
    <row r="24" spans="1:19" ht="5.0999999999999996" customHeight="1" x14ac:dyDescent="0.2"/>
    <row r="25" spans="1:19" ht="5.0999999999999996" customHeight="1" x14ac:dyDescent="0.2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</row>
    <row r="26" spans="1:19" x14ac:dyDescent="0.2">
      <c r="A26" s="16" t="s">
        <v>63</v>
      </c>
    </row>
    <row r="27" spans="1:19" x14ac:dyDescent="0.2">
      <c r="A27" s="55" t="s">
        <v>64</v>
      </c>
    </row>
    <row r="28" spans="1:19" x14ac:dyDescent="0.2">
      <c r="A28" s="90"/>
    </row>
  </sheetData>
  <mergeCells count="3">
    <mergeCell ref="R4:S4"/>
    <mergeCell ref="B4:I4"/>
    <mergeCell ref="J4:Q4"/>
  </mergeCells>
  <phoneticPr fontId="2" type="noConversion"/>
  <conditionalFormatting sqref="B7:G21 J7:O21 R7:S21">
    <cfRule type="cellIs" dxfId="4" priority="2" stopIfTrue="1" operator="lessThan">
      <formula>0</formula>
    </cfRule>
  </conditionalFormatting>
  <conditionalFormatting sqref="B7:S21">
    <cfRule type="cellIs" dxfId="3" priority="1" operator="lessThan">
      <formula>0</formula>
    </cfRule>
  </conditionalFormatting>
  <hyperlinks>
    <hyperlink ref="A27" r:id="rId1" display="www.portugalglobal.pt" xr:uid="{1E0E3979-1FEC-4F0A-AA55-9E905C82205E}"/>
  </hyperlinks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orientation="landscape" verticalDpi="1200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O77"/>
  <sheetViews>
    <sheetView showGridLines="0" workbookViewId="0">
      <selection activeCell="A74" sqref="A74"/>
    </sheetView>
  </sheetViews>
  <sheetFormatPr defaultColWidth="9.140625" defaultRowHeight="12" x14ac:dyDescent="0.2"/>
  <cols>
    <col min="1" max="1" width="10.7109375" style="53" customWidth="1"/>
    <col min="2" max="3" width="6.7109375" style="53" customWidth="1"/>
    <col min="4" max="5" width="5.7109375" style="53" customWidth="1"/>
    <col min="6" max="9" width="6.7109375" style="53" customWidth="1"/>
    <col min="10" max="11" width="5.7109375" style="53" customWidth="1"/>
    <col min="12" max="15" width="6.7109375" style="53" customWidth="1"/>
    <col min="16" max="16384" width="9.140625" style="53"/>
  </cols>
  <sheetData>
    <row r="1" spans="1:15" ht="5.0999999999999996" customHeight="1" x14ac:dyDescent="0.2"/>
    <row r="2" spans="1:15" ht="15.95" customHeight="1" x14ac:dyDescent="0.2">
      <c r="A2" s="61" t="s">
        <v>69</v>
      </c>
      <c r="B2" s="71"/>
      <c r="C2" s="72"/>
      <c r="D2" s="72"/>
      <c r="E2" s="72"/>
      <c r="F2" s="72"/>
      <c r="G2" s="72"/>
      <c r="H2" s="72"/>
    </row>
    <row r="3" spans="1:15" ht="5.0999999999999996" customHeight="1" x14ac:dyDescent="0.2">
      <c r="A3" s="71"/>
      <c r="B3" s="71"/>
      <c r="C3" s="72"/>
      <c r="D3" s="72"/>
      <c r="E3" s="72"/>
      <c r="F3" s="72"/>
      <c r="G3" s="72"/>
      <c r="H3" s="72"/>
    </row>
    <row r="4" spans="1:15" s="65" customFormat="1" ht="15" customHeight="1" x14ac:dyDescent="0.2">
      <c r="A4" s="104"/>
      <c r="B4" s="116" t="s">
        <v>39</v>
      </c>
      <c r="C4" s="117"/>
      <c r="D4" s="117"/>
      <c r="E4" s="117"/>
      <c r="F4" s="117"/>
      <c r="G4" s="118"/>
      <c r="H4" s="116" t="s">
        <v>40</v>
      </c>
      <c r="I4" s="117"/>
      <c r="J4" s="117"/>
      <c r="K4" s="117"/>
      <c r="L4" s="117"/>
      <c r="M4" s="117"/>
      <c r="N4" s="116" t="s">
        <v>29</v>
      </c>
      <c r="O4" s="117"/>
    </row>
    <row r="5" spans="1:15" ht="32.1" customHeight="1" x14ac:dyDescent="0.2">
      <c r="A5" s="105"/>
      <c r="B5" s="107">
        <v>2024</v>
      </c>
      <c r="C5" s="74">
        <v>2025</v>
      </c>
      <c r="D5" s="74" t="s">
        <v>76</v>
      </c>
      <c r="E5" s="74" t="s">
        <v>78</v>
      </c>
      <c r="F5" s="74" t="s">
        <v>79</v>
      </c>
      <c r="G5" s="74" t="s">
        <v>80</v>
      </c>
      <c r="H5" s="107">
        <v>2024</v>
      </c>
      <c r="I5" s="74">
        <v>2025</v>
      </c>
      <c r="J5" s="74" t="s">
        <v>76</v>
      </c>
      <c r="K5" s="74" t="s">
        <v>78</v>
      </c>
      <c r="L5" s="74" t="s">
        <v>79</v>
      </c>
      <c r="M5" s="107" t="s">
        <v>80</v>
      </c>
      <c r="N5" s="108">
        <v>2024</v>
      </c>
      <c r="O5" s="44">
        <v>2025</v>
      </c>
    </row>
    <row r="6" spans="1:15" s="98" customFormat="1" ht="2.1" customHeight="1" x14ac:dyDescent="0.2">
      <c r="A6" s="96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</row>
    <row r="7" spans="1:15" ht="11.1" customHeight="1" x14ac:dyDescent="0.2">
      <c r="A7" s="99" t="s">
        <v>0</v>
      </c>
      <c r="B7" s="70">
        <v>133348.72</v>
      </c>
      <c r="C7" s="70">
        <v>134634.06</v>
      </c>
      <c r="D7" s="82">
        <v>100</v>
      </c>
      <c r="E7" s="82">
        <v>0.96389376665932491</v>
      </c>
      <c r="F7" s="82">
        <v>55.061297267571071</v>
      </c>
      <c r="G7" s="82">
        <v>44.938702732428929</v>
      </c>
      <c r="H7" s="70">
        <v>126908.47</v>
      </c>
      <c r="I7" s="70">
        <v>130884.84</v>
      </c>
      <c r="J7" s="82">
        <v>100</v>
      </c>
      <c r="K7" s="82">
        <v>3.1332581662989045</v>
      </c>
      <c r="L7" s="82">
        <v>79.094332086130066</v>
      </c>
      <c r="M7" s="82">
        <v>20.905667913869934</v>
      </c>
      <c r="N7" s="70">
        <v>6440.25</v>
      </c>
      <c r="O7" s="70">
        <v>3749.2200000000012</v>
      </c>
    </row>
    <row r="8" spans="1:15" ht="11.1" customHeight="1" x14ac:dyDescent="0.2">
      <c r="A8" s="99" t="s">
        <v>22</v>
      </c>
      <c r="B8" s="70">
        <v>25803.02</v>
      </c>
      <c r="C8" s="70">
        <v>26151.759999999998</v>
      </c>
      <c r="D8" s="82">
        <v>19.424326949658948</v>
      </c>
      <c r="E8" s="82">
        <v>1.3515472219918363</v>
      </c>
      <c r="F8" s="82">
        <v>76.182979654141832</v>
      </c>
      <c r="G8" s="82">
        <v>23.817020345858175</v>
      </c>
      <c r="H8" s="70">
        <v>39921.760000000002</v>
      </c>
      <c r="I8" s="70">
        <v>41591.96</v>
      </c>
      <c r="J8" s="82">
        <v>31.777522897227822</v>
      </c>
      <c r="K8" s="82">
        <v>4.1836832845044833</v>
      </c>
      <c r="L8" s="82">
        <v>87.801248125839706</v>
      </c>
      <c r="M8" s="82">
        <v>12.198751874160294</v>
      </c>
      <c r="N8" s="70">
        <v>-14118.740000000002</v>
      </c>
      <c r="O8" s="70">
        <v>-15440.2</v>
      </c>
    </row>
    <row r="9" spans="1:15" ht="11.1" customHeight="1" x14ac:dyDescent="0.2">
      <c r="A9" s="99" t="s">
        <v>23</v>
      </c>
      <c r="B9" s="70">
        <v>16018.61</v>
      </c>
      <c r="C9" s="70">
        <v>16139.22</v>
      </c>
      <c r="D9" s="82">
        <v>11.987471818052578</v>
      </c>
      <c r="E9" s="82">
        <v>0.75293674045375192</v>
      </c>
      <c r="F9" s="82">
        <v>57.957199914246168</v>
      </c>
      <c r="G9" s="82">
        <v>42.042800085753832</v>
      </c>
      <c r="H9" s="70">
        <v>9554.6299999999992</v>
      </c>
      <c r="I9" s="70">
        <v>10096.040000000001</v>
      </c>
      <c r="J9" s="82">
        <v>7.7136817373196163</v>
      </c>
      <c r="K9" s="82">
        <v>5.666467461325051</v>
      </c>
      <c r="L9" s="82">
        <v>79.632509379915291</v>
      </c>
      <c r="M9" s="82">
        <v>20.367490620084705</v>
      </c>
      <c r="N9" s="70">
        <v>6463.9800000000014</v>
      </c>
      <c r="O9" s="70">
        <v>6043.1799999999985</v>
      </c>
    </row>
    <row r="10" spans="1:15" ht="11.1" customHeight="1" x14ac:dyDescent="0.2">
      <c r="A10" s="99" t="s">
        <v>16</v>
      </c>
      <c r="B10" s="70">
        <v>15243.12</v>
      </c>
      <c r="C10" s="70">
        <v>15873.78</v>
      </c>
      <c r="D10" s="82">
        <v>11.790315169876035</v>
      </c>
      <c r="E10" s="82">
        <v>4.1373419614881977</v>
      </c>
      <c r="F10" s="82">
        <v>55.28147674970927</v>
      </c>
      <c r="G10" s="82">
        <v>44.71852325029073</v>
      </c>
      <c r="H10" s="70">
        <v>14116.84</v>
      </c>
      <c r="I10" s="70">
        <v>15111.05</v>
      </c>
      <c r="J10" s="82">
        <v>11.545301961632838</v>
      </c>
      <c r="K10" s="82">
        <v>7.0427234423567828</v>
      </c>
      <c r="L10" s="82">
        <v>85.613110935375104</v>
      </c>
      <c r="M10" s="82">
        <v>14.386889064624897</v>
      </c>
      <c r="N10" s="70">
        <v>1126.2800000000007</v>
      </c>
      <c r="O10" s="70">
        <v>762.73000000000138</v>
      </c>
    </row>
    <row r="11" spans="1:15" ht="11.1" customHeight="1" x14ac:dyDescent="0.2">
      <c r="A11" s="99" t="s">
        <v>28</v>
      </c>
      <c r="B11" s="70">
        <v>11682.45</v>
      </c>
      <c r="C11" s="70">
        <v>11404.48</v>
      </c>
      <c r="D11" s="82">
        <v>8.4707242728920153</v>
      </c>
      <c r="E11" s="82">
        <v>-2.3793810373680278</v>
      </c>
      <c r="F11" s="82">
        <v>33.656510423973728</v>
      </c>
      <c r="G11" s="82">
        <v>66.343489576026272</v>
      </c>
      <c r="H11" s="70">
        <v>3756.54</v>
      </c>
      <c r="I11" s="70">
        <v>3786.17</v>
      </c>
      <c r="J11" s="82">
        <v>2.8927490762108126</v>
      </c>
      <c r="K11" s="82">
        <v>0.78875773983506392</v>
      </c>
      <c r="L11" s="82">
        <v>32.940676197846372</v>
      </c>
      <c r="M11" s="82">
        <v>67.059323802153628</v>
      </c>
      <c r="N11" s="70">
        <v>7925.9100000000008</v>
      </c>
      <c r="O11" s="70">
        <v>7618.3099999999995</v>
      </c>
    </row>
    <row r="12" spans="1:15" ht="11.1" customHeight="1" x14ac:dyDescent="0.2">
      <c r="A12" s="99" t="s">
        <v>30</v>
      </c>
      <c r="B12" s="70">
        <v>10075.6</v>
      </c>
      <c r="C12" s="70">
        <v>9688.92</v>
      </c>
      <c r="D12" s="82">
        <v>7.1964850499197608</v>
      </c>
      <c r="E12" s="82">
        <v>-3.8377863353050961</v>
      </c>
      <c r="F12" s="82">
        <v>37.601610912258543</v>
      </c>
      <c r="G12" s="82">
        <v>62.398389087741457</v>
      </c>
      <c r="H12" s="70">
        <v>3724.73</v>
      </c>
      <c r="I12" s="70">
        <v>3656.68</v>
      </c>
      <c r="J12" s="82">
        <v>2.793814776409552</v>
      </c>
      <c r="K12" s="82">
        <v>-1.826978062839459</v>
      </c>
      <c r="L12" s="82">
        <v>56.336895763370052</v>
      </c>
      <c r="M12" s="82">
        <v>43.663104236629948</v>
      </c>
      <c r="N12" s="70">
        <v>6350.8700000000008</v>
      </c>
      <c r="O12" s="70">
        <v>6032.24</v>
      </c>
    </row>
    <row r="13" spans="1:15" ht="11.1" customHeight="1" x14ac:dyDescent="0.2">
      <c r="A13" s="99" t="s">
        <v>32</v>
      </c>
      <c r="B13" s="70">
        <v>5457.47</v>
      </c>
      <c r="C13" s="70">
        <v>5477.67</v>
      </c>
      <c r="D13" s="82">
        <v>4.0685618483168371</v>
      </c>
      <c r="E13" s="82">
        <v>0.37013487934885247</v>
      </c>
      <c r="F13" s="82">
        <v>47.925486566368548</v>
      </c>
      <c r="G13" s="82">
        <v>52.074513433631452</v>
      </c>
      <c r="H13" s="70">
        <v>7219.62</v>
      </c>
      <c r="I13" s="70">
        <v>7631.17</v>
      </c>
      <c r="J13" s="82">
        <v>5.8304460623552741</v>
      </c>
      <c r="K13" s="82">
        <v>5.7004385272355078</v>
      </c>
      <c r="L13" s="82">
        <v>81.637547060280397</v>
      </c>
      <c r="M13" s="82">
        <v>18.362452939719599</v>
      </c>
      <c r="N13" s="70">
        <v>-1762.1499999999996</v>
      </c>
      <c r="O13" s="70">
        <v>-2153.5</v>
      </c>
    </row>
    <row r="14" spans="1:15" ht="11.1" customHeight="1" x14ac:dyDescent="0.2">
      <c r="A14" s="99" t="s">
        <v>25</v>
      </c>
      <c r="B14" s="70">
        <v>5003.2</v>
      </c>
      <c r="C14" s="70">
        <v>4964.1499999999996</v>
      </c>
      <c r="D14" s="82">
        <v>3.6871427631314098</v>
      </c>
      <c r="E14" s="82">
        <v>-0.78050047969300007</v>
      </c>
      <c r="F14" s="82">
        <v>71.104217237593545</v>
      </c>
      <c r="G14" s="82">
        <v>28.895782762406458</v>
      </c>
      <c r="H14" s="70">
        <v>6341.21</v>
      </c>
      <c r="I14" s="70">
        <v>6420.6</v>
      </c>
      <c r="J14" s="82">
        <v>4.9055337501272112</v>
      </c>
      <c r="K14" s="82">
        <v>1.2519692613870275</v>
      </c>
      <c r="L14" s="82">
        <v>86.2508176805906</v>
      </c>
      <c r="M14" s="82">
        <v>13.7491823194094</v>
      </c>
      <c r="N14" s="70">
        <v>-1338.0100000000002</v>
      </c>
      <c r="O14" s="70">
        <v>-1456.4500000000007</v>
      </c>
    </row>
    <row r="15" spans="1:15" ht="11.1" customHeight="1" x14ac:dyDescent="0.2">
      <c r="A15" s="99" t="s">
        <v>24</v>
      </c>
      <c r="B15" s="70">
        <v>3136.14</v>
      </c>
      <c r="C15" s="70">
        <v>3306.89</v>
      </c>
      <c r="D15" s="82">
        <v>2.4562061041611609</v>
      </c>
      <c r="E15" s="82">
        <v>5.4445911215698279</v>
      </c>
      <c r="F15" s="82">
        <v>14.106002921173669</v>
      </c>
      <c r="G15" s="82">
        <v>85.893997078826331</v>
      </c>
      <c r="H15" s="70">
        <v>2232.25</v>
      </c>
      <c r="I15" s="70">
        <v>2584.7600000000002</v>
      </c>
      <c r="J15" s="82">
        <v>1.9748352826805613</v>
      </c>
      <c r="K15" s="82">
        <v>15.791689998880063</v>
      </c>
      <c r="L15" s="82">
        <v>31.024156981692698</v>
      </c>
      <c r="M15" s="82">
        <v>68.975843018307302</v>
      </c>
      <c r="N15" s="70">
        <v>903.88999999999987</v>
      </c>
      <c r="O15" s="70">
        <v>722.12999999999965</v>
      </c>
    </row>
    <row r="16" spans="1:15" ht="11.1" customHeight="1" x14ac:dyDescent="0.2">
      <c r="A16" s="99" t="s">
        <v>20</v>
      </c>
      <c r="B16" s="70">
        <v>3266.45</v>
      </c>
      <c r="C16" s="70">
        <v>3281.37</v>
      </c>
      <c r="D16" s="82">
        <v>2.4372510195414145</v>
      </c>
      <c r="E16" s="82">
        <v>0.45676498951461292</v>
      </c>
      <c r="F16" s="82">
        <v>21.939007182975416</v>
      </c>
      <c r="G16" s="82">
        <v>78.060992817024584</v>
      </c>
      <c r="H16" s="70">
        <v>4264.03</v>
      </c>
      <c r="I16" s="70">
        <v>3255.16</v>
      </c>
      <c r="J16" s="82">
        <v>2.4870412799526669</v>
      </c>
      <c r="K16" s="82">
        <v>-23.660011772900283</v>
      </c>
      <c r="L16" s="82">
        <v>75.967079959203232</v>
      </c>
      <c r="M16" s="82">
        <v>24.032920040796764</v>
      </c>
      <c r="N16" s="70">
        <v>-997.57999999999993</v>
      </c>
      <c r="O16" s="70">
        <v>26.210000000000036</v>
      </c>
    </row>
    <row r="17" spans="1:15" ht="11.1" customHeight="1" x14ac:dyDescent="0.2">
      <c r="A17" s="99" t="s">
        <v>19</v>
      </c>
      <c r="B17" s="70">
        <v>3303.78</v>
      </c>
      <c r="C17" s="70">
        <v>3263.8</v>
      </c>
      <c r="D17" s="82">
        <v>2.4242008300128512</v>
      </c>
      <c r="E17" s="82">
        <v>-1.2101290037472234</v>
      </c>
      <c r="F17" s="82">
        <v>52.381886144984371</v>
      </c>
      <c r="G17" s="82">
        <v>47.618113855015629</v>
      </c>
      <c r="H17" s="70">
        <v>3908.63</v>
      </c>
      <c r="I17" s="70">
        <v>4269.74</v>
      </c>
      <c r="J17" s="82">
        <v>3.2622112690820417</v>
      </c>
      <c r="K17" s="82">
        <v>9.2387869918615895</v>
      </c>
      <c r="L17" s="82">
        <v>85.57125258212443</v>
      </c>
      <c r="M17" s="82">
        <v>14.428747417875565</v>
      </c>
      <c r="N17" s="70">
        <v>-604.84999999999991</v>
      </c>
      <c r="O17" s="70">
        <v>-1005.9399999999996</v>
      </c>
    </row>
    <row r="18" spans="1:15" ht="11.1" customHeight="1" x14ac:dyDescent="0.2">
      <c r="A18" s="99" t="s">
        <v>51</v>
      </c>
      <c r="B18" s="70">
        <v>2948.73</v>
      </c>
      <c r="C18" s="70">
        <v>3023.83</v>
      </c>
      <c r="D18" s="82">
        <v>2.2459621287510756</v>
      </c>
      <c r="E18" s="82">
        <v>2.5468591563147491</v>
      </c>
      <c r="F18" s="82">
        <v>24.627707245446999</v>
      </c>
      <c r="G18" s="82">
        <v>75.372292754553001</v>
      </c>
      <c r="H18" s="70">
        <v>1213.0999999999999</v>
      </c>
      <c r="I18" s="70">
        <v>1225.2</v>
      </c>
      <c r="J18" s="82">
        <v>0.93609007735349659</v>
      </c>
      <c r="K18" s="82">
        <v>0.99744456351497301</v>
      </c>
      <c r="L18" s="82">
        <v>41.021057786483837</v>
      </c>
      <c r="M18" s="82">
        <v>58.978942213516163</v>
      </c>
      <c r="N18" s="70">
        <v>1735.63</v>
      </c>
      <c r="O18" s="70">
        <v>1798.6299999999999</v>
      </c>
    </row>
    <row r="19" spans="1:15" ht="11.1" customHeight="1" x14ac:dyDescent="0.2">
      <c r="A19" s="99" t="s">
        <v>17</v>
      </c>
      <c r="B19" s="70">
        <v>2572.89</v>
      </c>
      <c r="C19" s="70">
        <v>2507.65</v>
      </c>
      <c r="D19" s="82">
        <v>1.8625673176609248</v>
      </c>
      <c r="E19" s="82">
        <v>-2.535670005324743</v>
      </c>
      <c r="F19" s="82">
        <v>44.004546088967757</v>
      </c>
      <c r="G19" s="82">
        <v>55.995453911032243</v>
      </c>
      <c r="H19" s="70">
        <v>234.4</v>
      </c>
      <c r="I19" s="70">
        <v>357.51</v>
      </c>
      <c r="J19" s="82">
        <v>0.27314851742952045</v>
      </c>
      <c r="K19" s="82">
        <v>52.521331058020472</v>
      </c>
      <c r="L19" s="82">
        <v>61.371709882241056</v>
      </c>
      <c r="M19" s="82">
        <v>38.628290117758944</v>
      </c>
      <c r="N19" s="70">
        <v>2338.4899999999998</v>
      </c>
      <c r="O19" s="70">
        <v>2150.1400000000003</v>
      </c>
    </row>
    <row r="20" spans="1:15" ht="11.1" customHeight="1" x14ac:dyDescent="0.2">
      <c r="A20" s="99" t="s">
        <v>123</v>
      </c>
      <c r="B20" s="70">
        <v>1769.83</v>
      </c>
      <c r="C20" s="70">
        <v>1937.28</v>
      </c>
      <c r="D20" s="82">
        <v>1.4389226619177942</v>
      </c>
      <c r="E20" s="82">
        <v>9.4613606956600389</v>
      </c>
      <c r="F20" s="82">
        <v>62.511872315824249</v>
      </c>
      <c r="G20" s="82">
        <v>37.488127684175751</v>
      </c>
      <c r="H20" s="70">
        <v>1944.06</v>
      </c>
      <c r="I20" s="70">
        <v>2119.9</v>
      </c>
      <c r="J20" s="82">
        <v>1.6196680990709085</v>
      </c>
      <c r="K20" s="82">
        <v>9.0449883234056649</v>
      </c>
      <c r="L20" s="82">
        <v>91.866125760649084</v>
      </c>
      <c r="M20" s="82">
        <v>8.1338742393509129</v>
      </c>
      <c r="N20" s="70">
        <v>-174.23000000000002</v>
      </c>
      <c r="O20" s="70">
        <v>-182.62000000000012</v>
      </c>
    </row>
    <row r="21" spans="1:15" ht="11.1" customHeight="1" x14ac:dyDescent="0.2">
      <c r="A21" s="99" t="s">
        <v>129</v>
      </c>
      <c r="B21" s="70">
        <v>1526.31</v>
      </c>
      <c r="C21" s="70">
        <v>1604.25</v>
      </c>
      <c r="D21" s="82">
        <v>1.191563264154702</v>
      </c>
      <c r="E21" s="82">
        <v>5.1064331623326886</v>
      </c>
      <c r="F21" s="82">
        <v>65.323983169705471</v>
      </c>
      <c r="G21" s="82">
        <v>34.676016830294529</v>
      </c>
      <c r="H21" s="70">
        <v>1155.83</v>
      </c>
      <c r="I21" s="70">
        <v>1213.97</v>
      </c>
      <c r="J21" s="82">
        <v>0.92751001567484814</v>
      </c>
      <c r="K21" s="82">
        <v>5.0301514928666071</v>
      </c>
      <c r="L21" s="82">
        <v>84.223662858225495</v>
      </c>
      <c r="M21" s="82">
        <v>15.77633714177451</v>
      </c>
      <c r="N21" s="70">
        <v>370.48</v>
      </c>
      <c r="O21" s="70">
        <v>390.28</v>
      </c>
    </row>
    <row r="22" spans="1:15" ht="11.1" customHeight="1" x14ac:dyDescent="0.2">
      <c r="A22" s="99" t="s">
        <v>96</v>
      </c>
      <c r="B22" s="70">
        <v>1323.81</v>
      </c>
      <c r="C22" s="70">
        <v>1403.91</v>
      </c>
      <c r="D22" s="82">
        <v>1.0427599078568974</v>
      </c>
      <c r="E22" s="82">
        <v>6.0507172479434459</v>
      </c>
      <c r="F22" s="82">
        <v>29.591640489774989</v>
      </c>
      <c r="G22" s="82">
        <v>70.408359510225011</v>
      </c>
      <c r="H22" s="70">
        <v>458.81</v>
      </c>
      <c r="I22" s="70">
        <v>543.85</v>
      </c>
      <c r="J22" s="82">
        <v>0.41551794692188959</v>
      </c>
      <c r="K22" s="82">
        <v>18.53490551644472</v>
      </c>
      <c r="L22" s="82">
        <v>56.603842971407559</v>
      </c>
      <c r="M22" s="82">
        <v>43.396157028592441</v>
      </c>
      <c r="N22" s="70">
        <v>865</v>
      </c>
      <c r="O22" s="70">
        <v>860.06000000000006</v>
      </c>
    </row>
    <row r="23" spans="1:15" ht="11.1" customHeight="1" x14ac:dyDescent="0.2">
      <c r="A23" s="99" t="s">
        <v>132</v>
      </c>
      <c r="B23" s="70">
        <v>839.08</v>
      </c>
      <c r="C23" s="70">
        <v>1111.52</v>
      </c>
      <c r="D23" s="82">
        <v>0.82558603669829167</v>
      </c>
      <c r="E23" s="82">
        <v>32.468894503503833</v>
      </c>
      <c r="F23" s="82">
        <v>81.743018569166537</v>
      </c>
      <c r="G23" s="82">
        <v>18.256981430833456</v>
      </c>
      <c r="H23" s="70">
        <v>1685.06</v>
      </c>
      <c r="I23" s="70">
        <v>1827.9</v>
      </c>
      <c r="J23" s="82">
        <v>1.3965712148175451</v>
      </c>
      <c r="K23" s="82">
        <v>8.4768494890389743</v>
      </c>
      <c r="L23" s="82">
        <v>84.394113463537394</v>
      </c>
      <c r="M23" s="82">
        <v>15.605886536462608</v>
      </c>
      <c r="N23" s="70">
        <v>-845.9799999999999</v>
      </c>
      <c r="O23" s="70">
        <v>-716.38000000000011</v>
      </c>
    </row>
    <row r="24" spans="1:15" ht="11.1" customHeight="1" x14ac:dyDescent="0.2">
      <c r="A24" s="99" t="s">
        <v>117</v>
      </c>
      <c r="B24" s="70">
        <v>1224.9100000000001</v>
      </c>
      <c r="C24" s="70">
        <v>1107.31</v>
      </c>
      <c r="D24" s="82">
        <v>0.82245904193931318</v>
      </c>
      <c r="E24" s="82">
        <v>-9.6007053579446762</v>
      </c>
      <c r="F24" s="82">
        <v>90.677407410752181</v>
      </c>
      <c r="G24" s="82">
        <v>9.322592589247817</v>
      </c>
      <c r="H24" s="70">
        <v>653.04999999999995</v>
      </c>
      <c r="I24" s="70">
        <v>623.41</v>
      </c>
      <c r="J24" s="82">
        <v>0.4763042075766758</v>
      </c>
      <c r="K24" s="82">
        <v>-4.5387030089579641</v>
      </c>
      <c r="L24" s="82">
        <v>71.660704833095394</v>
      </c>
      <c r="M24" s="82">
        <v>28.339295166904606</v>
      </c>
      <c r="N24" s="70">
        <v>571.86000000000013</v>
      </c>
      <c r="O24" s="70">
        <v>483.9</v>
      </c>
    </row>
    <row r="25" spans="1:15" ht="11.1" customHeight="1" x14ac:dyDescent="0.2">
      <c r="A25" s="99" t="s">
        <v>100</v>
      </c>
      <c r="B25" s="70">
        <v>1068.0999999999999</v>
      </c>
      <c r="C25" s="70">
        <v>1062.6300000000001</v>
      </c>
      <c r="D25" s="82">
        <v>0.78927278877276674</v>
      </c>
      <c r="E25" s="82">
        <v>-0.51212433292760984</v>
      </c>
      <c r="F25" s="82">
        <v>49.034941607144532</v>
      </c>
      <c r="G25" s="82">
        <v>50.965058392855468</v>
      </c>
      <c r="H25" s="70">
        <v>587.32000000000005</v>
      </c>
      <c r="I25" s="70">
        <v>716.43</v>
      </c>
      <c r="J25" s="82">
        <v>0.54737431775903156</v>
      </c>
      <c r="K25" s="82">
        <v>21.982905400803631</v>
      </c>
      <c r="L25" s="82">
        <v>79.896151752439181</v>
      </c>
      <c r="M25" s="82">
        <v>20.103848247560823</v>
      </c>
      <c r="N25" s="70">
        <v>480.77999999999986</v>
      </c>
      <c r="O25" s="70">
        <v>346.20000000000016</v>
      </c>
    </row>
    <row r="26" spans="1:15" ht="11.1" customHeight="1" x14ac:dyDescent="0.2">
      <c r="A26" s="99" t="s">
        <v>26</v>
      </c>
      <c r="B26" s="70">
        <v>912.74</v>
      </c>
      <c r="C26" s="70">
        <v>928.92</v>
      </c>
      <c r="D26" s="82">
        <v>0.68995913812596898</v>
      </c>
      <c r="E26" s="82">
        <v>1.7726844446392127</v>
      </c>
      <c r="F26" s="82">
        <v>14.365069112517759</v>
      </c>
      <c r="G26" s="82">
        <v>85.634930887482241</v>
      </c>
      <c r="H26" s="70">
        <v>533.55999999999995</v>
      </c>
      <c r="I26" s="70">
        <v>588.34</v>
      </c>
      <c r="J26" s="82">
        <v>0.44950966055350644</v>
      </c>
      <c r="K26" s="82">
        <v>10.266886573206405</v>
      </c>
      <c r="L26" s="82">
        <v>18.725566849100858</v>
      </c>
      <c r="M26" s="82">
        <v>81.274433150899142</v>
      </c>
      <c r="N26" s="70">
        <v>379.18000000000006</v>
      </c>
      <c r="O26" s="70">
        <v>340.57999999999993</v>
      </c>
    </row>
    <row r="27" spans="1:15" ht="11.1" customHeight="1" x14ac:dyDescent="0.2">
      <c r="A27" s="99" t="s">
        <v>93</v>
      </c>
      <c r="B27" s="70">
        <v>885.74</v>
      </c>
      <c r="C27" s="70">
        <v>926.52</v>
      </c>
      <c r="D27" s="82">
        <v>0.68817652828712139</v>
      </c>
      <c r="E27" s="82">
        <v>4.604059882132451</v>
      </c>
      <c r="F27" s="82">
        <v>51.137590122177606</v>
      </c>
      <c r="G27" s="82">
        <v>48.862409877822394</v>
      </c>
      <c r="H27" s="70">
        <v>705.8</v>
      </c>
      <c r="I27" s="70">
        <v>699.97</v>
      </c>
      <c r="J27" s="82">
        <v>0.53479837695488641</v>
      </c>
      <c r="K27" s="82">
        <v>-0.82601303485405597</v>
      </c>
      <c r="L27" s="82">
        <v>83.78787662328385</v>
      </c>
      <c r="M27" s="82">
        <v>16.212123376716146</v>
      </c>
      <c r="N27" s="70">
        <v>179.94000000000005</v>
      </c>
      <c r="O27" s="70">
        <v>226.54999999999995</v>
      </c>
    </row>
    <row r="28" spans="1:15" ht="11.1" customHeight="1" x14ac:dyDescent="0.2">
      <c r="A28" s="99" t="s">
        <v>124</v>
      </c>
      <c r="B28" s="70">
        <v>876.29</v>
      </c>
      <c r="C28" s="70">
        <v>914.64</v>
      </c>
      <c r="D28" s="82">
        <v>0.6793526095848258</v>
      </c>
      <c r="E28" s="82">
        <v>4.3764050713804821</v>
      </c>
      <c r="F28" s="82">
        <v>75.342211143182013</v>
      </c>
      <c r="G28" s="82">
        <v>24.657788856817984</v>
      </c>
      <c r="H28" s="70">
        <v>916.01</v>
      </c>
      <c r="I28" s="70">
        <v>974.5</v>
      </c>
      <c r="J28" s="82">
        <v>0.74454764967432441</v>
      </c>
      <c r="K28" s="82">
        <v>6.3853014705079651</v>
      </c>
      <c r="L28" s="82">
        <v>93.575166752180607</v>
      </c>
      <c r="M28" s="82">
        <v>6.4248332478193948</v>
      </c>
      <c r="N28" s="70">
        <v>-39.720000000000027</v>
      </c>
      <c r="O28" s="70">
        <v>-59.860000000000014</v>
      </c>
    </row>
    <row r="29" spans="1:15" ht="11.1" customHeight="1" x14ac:dyDescent="0.2">
      <c r="A29" s="99" t="s">
        <v>21</v>
      </c>
      <c r="B29" s="70">
        <v>796.78</v>
      </c>
      <c r="C29" s="70">
        <v>805.9</v>
      </c>
      <c r="D29" s="82">
        <v>0.59858552880303839</v>
      </c>
      <c r="E29" s="82">
        <v>1.1446070433494822</v>
      </c>
      <c r="F29" s="82">
        <v>67.533192703809405</v>
      </c>
      <c r="G29" s="82">
        <v>32.466807296190595</v>
      </c>
      <c r="H29" s="70">
        <v>4673.6099999999997</v>
      </c>
      <c r="I29" s="70">
        <v>5123.46</v>
      </c>
      <c r="J29" s="82">
        <v>3.9144793239614306</v>
      </c>
      <c r="K29" s="82">
        <v>9.6253217534197422</v>
      </c>
      <c r="L29" s="82">
        <v>82.069734124985843</v>
      </c>
      <c r="M29" s="82">
        <v>17.93026587501415</v>
      </c>
      <c r="N29" s="70">
        <v>-3876.83</v>
      </c>
      <c r="O29" s="70">
        <v>-4317.5600000000004</v>
      </c>
    </row>
    <row r="30" spans="1:15" ht="11.1" customHeight="1" x14ac:dyDescent="0.2">
      <c r="A30" s="99" t="s">
        <v>106</v>
      </c>
      <c r="B30" s="70">
        <v>878.5</v>
      </c>
      <c r="C30" s="70">
        <v>764.96</v>
      </c>
      <c r="D30" s="82">
        <v>0.56817717596869621</v>
      </c>
      <c r="E30" s="82">
        <v>-12.924302788844615</v>
      </c>
      <c r="F30" s="82">
        <v>42.853221083455352</v>
      </c>
      <c r="G30" s="82">
        <v>57.146778916544648</v>
      </c>
      <c r="H30" s="70">
        <v>411.41</v>
      </c>
      <c r="I30" s="70">
        <v>380.26</v>
      </c>
      <c r="J30" s="82">
        <v>0.29053020961021919</v>
      </c>
      <c r="K30" s="82">
        <v>-7.571522325660542</v>
      </c>
      <c r="L30" s="82">
        <v>78.864461158154938</v>
      </c>
      <c r="M30" s="82">
        <v>21.135538841845054</v>
      </c>
      <c r="N30" s="70">
        <v>467.09</v>
      </c>
      <c r="O30" s="70">
        <v>384.70000000000005</v>
      </c>
    </row>
    <row r="31" spans="1:15" ht="11.1" customHeight="1" x14ac:dyDescent="0.2">
      <c r="A31" s="99" t="s">
        <v>126</v>
      </c>
      <c r="B31" s="70">
        <v>707.27</v>
      </c>
      <c r="C31" s="70">
        <v>746.02</v>
      </c>
      <c r="D31" s="82">
        <v>0.55410941332379038</v>
      </c>
      <c r="E31" s="82">
        <v>5.4788129003068136</v>
      </c>
      <c r="F31" s="82">
        <v>74.556982386531189</v>
      </c>
      <c r="G31" s="82">
        <v>25.443017613468811</v>
      </c>
      <c r="H31" s="70">
        <v>584.07000000000005</v>
      </c>
      <c r="I31" s="70">
        <v>486.06</v>
      </c>
      <c r="J31" s="82">
        <v>0.37136462863078723</v>
      </c>
      <c r="K31" s="82">
        <v>-16.780522882531208</v>
      </c>
      <c r="L31" s="82">
        <v>87.729909887668185</v>
      </c>
      <c r="M31" s="82">
        <v>12.270090112331811</v>
      </c>
      <c r="N31" s="70">
        <v>123.19999999999993</v>
      </c>
      <c r="O31" s="70">
        <v>259.95999999999998</v>
      </c>
    </row>
    <row r="32" spans="1:15" ht="11.1" customHeight="1" x14ac:dyDescent="0.2">
      <c r="A32" s="99" t="s">
        <v>121</v>
      </c>
      <c r="B32" s="70">
        <v>557.63</v>
      </c>
      <c r="C32" s="70">
        <v>651.54999999999995</v>
      </c>
      <c r="D32" s="82">
        <v>0.48394143354215119</v>
      </c>
      <c r="E32" s="82">
        <v>16.842709323386469</v>
      </c>
      <c r="F32" s="82">
        <v>40.211802624510774</v>
      </c>
      <c r="G32" s="82">
        <v>59.788197375489226</v>
      </c>
      <c r="H32" s="70">
        <v>643.29999999999995</v>
      </c>
      <c r="I32" s="70">
        <v>227.83</v>
      </c>
      <c r="J32" s="82">
        <v>0.17406905184741031</v>
      </c>
      <c r="K32" s="82">
        <v>-64.584175345872836</v>
      </c>
      <c r="L32" s="82">
        <v>52.196813413510078</v>
      </c>
      <c r="M32" s="82">
        <v>47.803186586489922</v>
      </c>
      <c r="N32" s="70">
        <v>-85.669999999999959</v>
      </c>
      <c r="O32" s="70">
        <v>423.71999999999991</v>
      </c>
    </row>
    <row r="33" spans="1:15" ht="11.1" customHeight="1" x14ac:dyDescent="0.2">
      <c r="A33" s="99" t="s">
        <v>95</v>
      </c>
      <c r="B33" s="70">
        <v>650.98</v>
      </c>
      <c r="C33" s="70">
        <v>632.14</v>
      </c>
      <c r="D33" s="82">
        <v>0.46952457647047119</v>
      </c>
      <c r="E33" s="82">
        <v>-2.8940981289747816</v>
      </c>
      <c r="F33" s="82">
        <v>57.564779953807701</v>
      </c>
      <c r="G33" s="82">
        <v>42.435220046192299</v>
      </c>
      <c r="H33" s="70">
        <v>290.32</v>
      </c>
      <c r="I33" s="70">
        <v>330.23</v>
      </c>
      <c r="J33" s="82">
        <v>0.25230576742119259</v>
      </c>
      <c r="K33" s="82">
        <v>13.74689997244421</v>
      </c>
      <c r="L33" s="82">
        <v>5.0843351603428033</v>
      </c>
      <c r="M33" s="82">
        <v>94.915664839657197</v>
      </c>
      <c r="N33" s="70">
        <v>360.66</v>
      </c>
      <c r="O33" s="70">
        <v>301.90999999999997</v>
      </c>
    </row>
    <row r="34" spans="1:15" ht="11.1" customHeight="1" x14ac:dyDescent="0.2">
      <c r="A34" s="99" t="s">
        <v>103</v>
      </c>
      <c r="B34" s="70">
        <v>620.76</v>
      </c>
      <c r="C34" s="70">
        <v>584.5</v>
      </c>
      <c r="D34" s="82">
        <v>0.43413977116934599</v>
      </c>
      <c r="E34" s="82">
        <v>-5.8412268831754615</v>
      </c>
      <c r="F34" s="82">
        <v>78.109495295124034</v>
      </c>
      <c r="G34" s="82">
        <v>21.890504704875962</v>
      </c>
      <c r="H34" s="70">
        <v>332.43</v>
      </c>
      <c r="I34" s="70">
        <v>439.44</v>
      </c>
      <c r="J34" s="82">
        <v>0.33574553019280157</v>
      </c>
      <c r="K34" s="82">
        <v>32.190235538308812</v>
      </c>
      <c r="L34" s="82">
        <v>96.993901328964142</v>
      </c>
      <c r="M34" s="82">
        <v>3.0060986710358639</v>
      </c>
      <c r="N34" s="70">
        <v>288.33</v>
      </c>
      <c r="O34" s="70">
        <v>145.06</v>
      </c>
    </row>
    <row r="35" spans="1:15" ht="11.1" customHeight="1" x14ac:dyDescent="0.2">
      <c r="A35" s="99" t="s">
        <v>110</v>
      </c>
      <c r="B35" s="70">
        <v>517.30999999999995</v>
      </c>
      <c r="C35" s="70">
        <v>578.54</v>
      </c>
      <c r="D35" s="82">
        <v>0.4297129567362078</v>
      </c>
      <c r="E35" s="82">
        <v>11.836229726856242</v>
      </c>
      <c r="F35" s="82">
        <v>81.290835551560832</v>
      </c>
      <c r="G35" s="82">
        <v>18.709164448439175</v>
      </c>
      <c r="H35" s="70">
        <v>718.97</v>
      </c>
      <c r="I35" s="70">
        <v>957.38</v>
      </c>
      <c r="J35" s="82">
        <v>0.73146744878933267</v>
      </c>
      <c r="K35" s="82">
        <v>33.159937132286458</v>
      </c>
      <c r="L35" s="82">
        <v>87.669472936556019</v>
      </c>
      <c r="M35" s="82">
        <v>12.330527063443983</v>
      </c>
      <c r="N35" s="70">
        <v>-201.66000000000008</v>
      </c>
      <c r="O35" s="70">
        <v>-378.84000000000003</v>
      </c>
    </row>
    <row r="36" spans="1:15" ht="11.1" customHeight="1" x14ac:dyDescent="0.2">
      <c r="A36" s="99" t="s">
        <v>113</v>
      </c>
      <c r="B36" s="70">
        <v>515.85</v>
      </c>
      <c r="C36" s="70">
        <v>541.97</v>
      </c>
      <c r="D36" s="82">
        <v>0.40255043931676732</v>
      </c>
      <c r="E36" s="82">
        <v>5.0634874479015224</v>
      </c>
      <c r="F36" s="82">
        <v>73.646142775430377</v>
      </c>
      <c r="G36" s="82">
        <v>26.353857224569627</v>
      </c>
      <c r="H36" s="70">
        <v>536.29999999999995</v>
      </c>
      <c r="I36" s="70">
        <v>500.35</v>
      </c>
      <c r="J36" s="82">
        <v>0.38228262341154257</v>
      </c>
      <c r="K36" s="82">
        <v>-6.7033376841320029</v>
      </c>
      <c r="L36" s="82">
        <v>58.91076246627361</v>
      </c>
      <c r="M36" s="82">
        <v>41.08923753372639</v>
      </c>
      <c r="N36" s="70">
        <v>-20.449999999999932</v>
      </c>
      <c r="O36" s="70">
        <v>41.620000000000005</v>
      </c>
    </row>
    <row r="37" spans="1:15" ht="11.1" customHeight="1" x14ac:dyDescent="0.2">
      <c r="A37" s="99" t="s">
        <v>102</v>
      </c>
      <c r="B37" s="70">
        <v>430.16</v>
      </c>
      <c r="C37" s="70">
        <v>538.23</v>
      </c>
      <c r="D37" s="82">
        <v>0.39977253898456305</v>
      </c>
      <c r="E37" s="82">
        <v>25.123209968383854</v>
      </c>
      <c r="F37" s="82">
        <v>49.424967021533547</v>
      </c>
      <c r="G37" s="82">
        <v>50.575032978466453</v>
      </c>
      <c r="H37" s="70">
        <v>316.75</v>
      </c>
      <c r="I37" s="70">
        <v>421.86</v>
      </c>
      <c r="J37" s="82">
        <v>0.32231387531206823</v>
      </c>
      <c r="K37" s="82">
        <v>33.183898973954228</v>
      </c>
      <c r="L37" s="82">
        <v>14.848527947660358</v>
      </c>
      <c r="M37" s="82">
        <v>85.151472052339642</v>
      </c>
      <c r="N37" s="70">
        <v>113.41000000000003</v>
      </c>
      <c r="O37" s="70">
        <v>116.37</v>
      </c>
    </row>
    <row r="38" spans="1:15" ht="11.1" customHeight="1" x14ac:dyDescent="0.2">
      <c r="A38" s="99" t="s">
        <v>118</v>
      </c>
      <c r="B38" s="70">
        <v>549.08000000000004</v>
      </c>
      <c r="C38" s="70">
        <v>537.97</v>
      </c>
      <c r="D38" s="82">
        <v>0.39957942291868792</v>
      </c>
      <c r="E38" s="82">
        <v>-2.0233845705543843</v>
      </c>
      <c r="F38" s="82">
        <v>71.619235273342383</v>
      </c>
      <c r="G38" s="82">
        <v>28.38076472665762</v>
      </c>
      <c r="H38" s="70">
        <v>275.45</v>
      </c>
      <c r="I38" s="70">
        <v>276.27</v>
      </c>
      <c r="J38" s="82">
        <v>0.21107868565985183</v>
      </c>
      <c r="K38" s="82">
        <v>0.29769468143038419</v>
      </c>
      <c r="L38" s="82">
        <v>27.733738733847318</v>
      </c>
      <c r="M38" s="82">
        <v>72.266261266152682</v>
      </c>
      <c r="N38" s="70">
        <v>273.63000000000005</v>
      </c>
      <c r="O38" s="70">
        <v>261.70000000000005</v>
      </c>
    </row>
    <row r="39" spans="1:15" ht="11.1" customHeight="1" x14ac:dyDescent="0.2">
      <c r="A39" s="99" t="s">
        <v>119</v>
      </c>
      <c r="B39" s="70">
        <v>569.02</v>
      </c>
      <c r="C39" s="70">
        <v>507.02</v>
      </c>
      <c r="D39" s="82">
        <v>0.37659118353854887</v>
      </c>
      <c r="E39" s="82">
        <v>-10.895926329478753</v>
      </c>
      <c r="F39" s="82">
        <v>32.85077511735237</v>
      </c>
      <c r="G39" s="82">
        <v>67.14922488264763</v>
      </c>
      <c r="H39" s="70">
        <v>60.07</v>
      </c>
      <c r="I39" s="70">
        <v>54.05</v>
      </c>
      <c r="J39" s="82">
        <v>4.1295844499638003E-2</v>
      </c>
      <c r="K39" s="82">
        <v>-10.021641418345268</v>
      </c>
      <c r="L39" s="82">
        <v>53.265494912118406</v>
      </c>
      <c r="M39" s="82">
        <v>46.734505087881594</v>
      </c>
      <c r="N39" s="70">
        <v>508.95</v>
      </c>
      <c r="O39" s="70">
        <v>452.96999999999997</v>
      </c>
    </row>
    <row r="40" spans="1:15" ht="11.1" customHeight="1" x14ac:dyDescent="0.2">
      <c r="A40" s="99" t="s">
        <v>92</v>
      </c>
      <c r="B40" s="70">
        <v>506.42</v>
      </c>
      <c r="C40" s="70">
        <v>439.06</v>
      </c>
      <c r="D40" s="82">
        <v>0.3261136149351806</v>
      </c>
      <c r="E40" s="82">
        <v>-13.301212432368391</v>
      </c>
      <c r="F40" s="82">
        <v>43.688789687058716</v>
      </c>
      <c r="G40" s="82">
        <v>56.311210312941284</v>
      </c>
      <c r="H40" s="70">
        <v>47.95</v>
      </c>
      <c r="I40" s="70">
        <v>65.400000000000006</v>
      </c>
      <c r="J40" s="82">
        <v>4.9967589829349221E-2</v>
      </c>
      <c r="K40" s="82">
        <v>36.392075078206467</v>
      </c>
      <c r="L40" s="82">
        <v>38.532110091743121</v>
      </c>
      <c r="M40" s="82">
        <v>61.467889908256879</v>
      </c>
      <c r="N40" s="70">
        <v>458.47</v>
      </c>
      <c r="O40" s="70">
        <v>373.65999999999997</v>
      </c>
    </row>
    <row r="41" spans="1:15" ht="11.1" customHeight="1" x14ac:dyDescent="0.2">
      <c r="A41" s="99" t="s">
        <v>89</v>
      </c>
      <c r="B41" s="70">
        <v>347.72</v>
      </c>
      <c r="C41" s="70">
        <v>368.56</v>
      </c>
      <c r="D41" s="82">
        <v>0.27374945091903191</v>
      </c>
      <c r="E41" s="82">
        <v>5.9933279650293265</v>
      </c>
      <c r="F41" s="82">
        <v>67.26448882135881</v>
      </c>
      <c r="G41" s="82">
        <v>32.735511178641197</v>
      </c>
      <c r="H41" s="70">
        <v>227.66</v>
      </c>
      <c r="I41" s="70">
        <v>305.70999999999998</v>
      </c>
      <c r="J41" s="82">
        <v>0.23357174138731421</v>
      </c>
      <c r="K41" s="82">
        <v>34.283580778353681</v>
      </c>
      <c r="L41" s="82">
        <v>76.853881129174709</v>
      </c>
      <c r="M41" s="82">
        <v>23.146118870825294</v>
      </c>
      <c r="N41" s="70">
        <v>120.06000000000003</v>
      </c>
      <c r="O41" s="70">
        <v>62.850000000000023</v>
      </c>
    </row>
    <row r="42" spans="1:15" ht="11.1" customHeight="1" x14ac:dyDescent="0.2">
      <c r="A42" s="99" t="s">
        <v>107</v>
      </c>
      <c r="B42" s="70">
        <v>351.5</v>
      </c>
      <c r="C42" s="70">
        <v>350.82</v>
      </c>
      <c r="D42" s="82">
        <v>0.26057299319354998</v>
      </c>
      <c r="E42" s="82">
        <v>-0.19345661450924803</v>
      </c>
      <c r="F42" s="82">
        <v>67.77834787070293</v>
      </c>
      <c r="G42" s="82">
        <v>32.221652129297077</v>
      </c>
      <c r="H42" s="70">
        <v>370.34</v>
      </c>
      <c r="I42" s="70">
        <v>363.66</v>
      </c>
      <c r="J42" s="82">
        <v>0.27784730454650058</v>
      </c>
      <c r="K42" s="82">
        <v>-1.8037479073283875</v>
      </c>
      <c r="L42" s="82">
        <v>61.93697409668372</v>
      </c>
      <c r="M42" s="82">
        <v>38.06302590331628</v>
      </c>
      <c r="N42" s="70">
        <v>-18.839999999999975</v>
      </c>
      <c r="O42" s="70">
        <v>-12.840000000000032</v>
      </c>
    </row>
    <row r="43" spans="1:15" ht="11.1" customHeight="1" x14ac:dyDescent="0.2">
      <c r="A43" s="99" t="s">
        <v>133</v>
      </c>
      <c r="B43" s="70">
        <v>193.8</v>
      </c>
      <c r="C43" s="70">
        <v>314.33999999999997</v>
      </c>
      <c r="D43" s="82">
        <v>0.23347732364306625</v>
      </c>
      <c r="E43" s="82">
        <v>62.198142414860655</v>
      </c>
      <c r="F43" s="82">
        <v>60.829038620601892</v>
      </c>
      <c r="G43" s="82">
        <v>39.170961379398108</v>
      </c>
      <c r="H43" s="70">
        <v>312.05</v>
      </c>
      <c r="I43" s="70">
        <v>120.75</v>
      </c>
      <c r="J43" s="82">
        <v>9.2256673882170015E-2</v>
      </c>
      <c r="K43" s="82">
        <v>-61.304278160551192</v>
      </c>
      <c r="L43" s="82">
        <v>87.461697722567294</v>
      </c>
      <c r="M43" s="82">
        <v>12.538302277432711</v>
      </c>
      <c r="N43" s="70">
        <v>-118.25</v>
      </c>
      <c r="O43" s="70">
        <v>193.58999999999997</v>
      </c>
    </row>
    <row r="44" spans="1:15" ht="11.1" customHeight="1" x14ac:dyDescent="0.2">
      <c r="A44" s="99" t="s">
        <v>125</v>
      </c>
      <c r="B44" s="70">
        <v>289.14</v>
      </c>
      <c r="C44" s="70">
        <v>309.13</v>
      </c>
      <c r="D44" s="82">
        <v>0.22960757478456789</v>
      </c>
      <c r="E44" s="82">
        <v>6.913605865670613</v>
      </c>
      <c r="F44" s="82">
        <v>46.145634522692724</v>
      </c>
      <c r="G44" s="82">
        <v>53.854365477307276</v>
      </c>
      <c r="H44" s="70">
        <v>809.21</v>
      </c>
      <c r="I44" s="70">
        <v>787.55</v>
      </c>
      <c r="J44" s="82">
        <v>0.60171216162238506</v>
      </c>
      <c r="K44" s="82">
        <v>-2.6766846677623954</v>
      </c>
      <c r="L44" s="82">
        <v>82.982667767125889</v>
      </c>
      <c r="M44" s="82">
        <v>17.017332232874104</v>
      </c>
      <c r="N44" s="70">
        <v>-520.07000000000005</v>
      </c>
      <c r="O44" s="70">
        <v>-478.41999999999996</v>
      </c>
    </row>
    <row r="45" spans="1:15" ht="11.1" customHeight="1" x14ac:dyDescent="0.2">
      <c r="A45" s="99" t="s">
        <v>90</v>
      </c>
      <c r="B45" s="70">
        <v>282.29000000000002</v>
      </c>
      <c r="C45" s="70">
        <v>308.29000000000002</v>
      </c>
      <c r="D45" s="82">
        <v>0.22898366134097123</v>
      </c>
      <c r="E45" s="82">
        <v>9.2103864819866086</v>
      </c>
      <c r="F45" s="82">
        <v>56.745272308540663</v>
      </c>
      <c r="G45" s="82">
        <v>43.254727691459337</v>
      </c>
      <c r="H45" s="70">
        <v>516.42999999999995</v>
      </c>
      <c r="I45" s="70">
        <v>283.99</v>
      </c>
      <c r="J45" s="82">
        <v>0.21697700054490648</v>
      </c>
      <c r="K45" s="82">
        <v>-45.009004124469911</v>
      </c>
      <c r="L45" s="82">
        <v>76.851297580900734</v>
      </c>
      <c r="M45" s="82">
        <v>23.148702419099262</v>
      </c>
      <c r="N45" s="70">
        <v>-234.13999999999993</v>
      </c>
      <c r="O45" s="70">
        <v>24.300000000000011</v>
      </c>
    </row>
    <row r="46" spans="1:15" ht="11.1" customHeight="1" x14ac:dyDescent="0.2">
      <c r="A46" s="99" t="s">
        <v>111</v>
      </c>
      <c r="B46" s="70">
        <v>271.75</v>
      </c>
      <c r="C46" s="70">
        <v>291.7</v>
      </c>
      <c r="D46" s="82">
        <v>0.21666137082993708</v>
      </c>
      <c r="E46" s="82">
        <v>7.3413063477460865</v>
      </c>
      <c r="F46" s="82">
        <v>59.718889269797735</v>
      </c>
      <c r="G46" s="82">
        <v>40.281110730202265</v>
      </c>
      <c r="H46" s="70">
        <v>1037.77</v>
      </c>
      <c r="I46" s="70">
        <v>1043.95</v>
      </c>
      <c r="J46" s="82">
        <v>0.79760956272705075</v>
      </c>
      <c r="K46" s="82">
        <v>0.59550767511106162</v>
      </c>
      <c r="L46" s="82">
        <v>80.429139326596101</v>
      </c>
      <c r="M46" s="82">
        <v>19.570860673403896</v>
      </c>
      <c r="N46" s="70">
        <v>-766.02</v>
      </c>
      <c r="O46" s="70">
        <v>-752.25</v>
      </c>
    </row>
    <row r="47" spans="1:15" ht="11.1" customHeight="1" x14ac:dyDescent="0.2">
      <c r="A47" s="99" t="s">
        <v>101</v>
      </c>
      <c r="B47" s="70">
        <v>200.33</v>
      </c>
      <c r="C47" s="70">
        <v>262.82</v>
      </c>
      <c r="D47" s="82">
        <v>0.19521063243580414</v>
      </c>
      <c r="E47" s="82">
        <v>31.193530674387247</v>
      </c>
      <c r="F47" s="82">
        <v>94.349745072673315</v>
      </c>
      <c r="G47" s="82">
        <v>5.6502549273266878</v>
      </c>
      <c r="H47" s="70">
        <v>213.74</v>
      </c>
      <c r="I47" s="70">
        <v>210.99</v>
      </c>
      <c r="J47" s="82">
        <v>0.16120277948156564</v>
      </c>
      <c r="K47" s="82">
        <v>-1.2866098998783568</v>
      </c>
      <c r="L47" s="82">
        <v>59.154462296791316</v>
      </c>
      <c r="M47" s="82">
        <v>40.845537703208684</v>
      </c>
      <c r="N47" s="70">
        <v>-13.409999999999997</v>
      </c>
      <c r="O47" s="70">
        <v>51.829999999999984</v>
      </c>
    </row>
    <row r="48" spans="1:15" ht="11.1" customHeight="1" x14ac:dyDescent="0.2">
      <c r="A48" s="99" t="s">
        <v>27</v>
      </c>
      <c r="B48" s="70">
        <v>181.1</v>
      </c>
      <c r="C48" s="70">
        <v>239.7</v>
      </c>
      <c r="D48" s="82">
        <v>0.17803815765490547</v>
      </c>
      <c r="E48" s="82">
        <v>32.357813362782991</v>
      </c>
      <c r="F48" s="82">
        <v>26.96287025448477</v>
      </c>
      <c r="G48" s="82">
        <v>73.03712974551523</v>
      </c>
      <c r="H48" s="70">
        <v>150.58000000000001</v>
      </c>
      <c r="I48" s="70">
        <v>168.93</v>
      </c>
      <c r="J48" s="82">
        <v>0.129067659783975</v>
      </c>
      <c r="K48" s="82">
        <v>12.186213308540307</v>
      </c>
      <c r="L48" s="82">
        <v>39.838986562481502</v>
      </c>
      <c r="M48" s="82">
        <v>60.161013437518498</v>
      </c>
      <c r="N48" s="70">
        <v>30.519999999999982</v>
      </c>
      <c r="O48" s="70">
        <v>70.769999999999982</v>
      </c>
    </row>
    <row r="49" spans="1:15" ht="11.1" customHeight="1" x14ac:dyDescent="0.2">
      <c r="A49" s="99" t="s">
        <v>115</v>
      </c>
      <c r="B49" s="70">
        <v>203.7</v>
      </c>
      <c r="C49" s="70">
        <v>235.76</v>
      </c>
      <c r="D49" s="82">
        <v>0.17511170650279728</v>
      </c>
      <c r="E49" s="82">
        <v>15.738831615120278</v>
      </c>
      <c r="F49" s="82">
        <v>35.294367153036973</v>
      </c>
      <c r="G49" s="82">
        <v>64.705632846963027</v>
      </c>
      <c r="H49" s="70">
        <v>185.01</v>
      </c>
      <c r="I49" s="70">
        <v>225.43</v>
      </c>
      <c r="J49" s="82">
        <v>0.17223537882614978</v>
      </c>
      <c r="K49" s="82">
        <v>21.847467704448416</v>
      </c>
      <c r="L49" s="82">
        <v>45.357760723949781</v>
      </c>
      <c r="M49" s="82">
        <v>54.642239276050219</v>
      </c>
      <c r="N49" s="70">
        <v>18.689999999999998</v>
      </c>
      <c r="O49" s="70">
        <v>10.329999999999984</v>
      </c>
    </row>
    <row r="50" spans="1:15" ht="11.1" customHeight="1" x14ac:dyDescent="0.2">
      <c r="A50" s="99" t="s">
        <v>105</v>
      </c>
      <c r="B50" s="70">
        <v>198.29</v>
      </c>
      <c r="C50" s="70">
        <v>224.22</v>
      </c>
      <c r="D50" s="82">
        <v>0.16654032419433834</v>
      </c>
      <c r="E50" s="82">
        <v>13.076806697261588</v>
      </c>
      <c r="F50" s="82">
        <v>35.862099723485869</v>
      </c>
      <c r="G50" s="82">
        <v>64.137900276514131</v>
      </c>
      <c r="H50" s="70">
        <v>97.11</v>
      </c>
      <c r="I50" s="70">
        <v>105.92</v>
      </c>
      <c r="J50" s="82">
        <v>8.0926102671631028E-2</v>
      </c>
      <c r="K50" s="82">
        <v>9.0721861806199176</v>
      </c>
      <c r="L50" s="82">
        <v>43.617824773413908</v>
      </c>
      <c r="M50" s="82">
        <v>56.382175226586092</v>
      </c>
      <c r="N50" s="70">
        <v>101.17999999999999</v>
      </c>
      <c r="O50" s="70">
        <v>118.3</v>
      </c>
    </row>
    <row r="51" spans="1:15" ht="11.1" customHeight="1" x14ac:dyDescent="0.2">
      <c r="A51" s="99" t="s">
        <v>91</v>
      </c>
      <c r="B51" s="70">
        <v>385.65</v>
      </c>
      <c r="C51" s="70">
        <v>214.84</v>
      </c>
      <c r="D51" s="82">
        <v>0.15957329074084226</v>
      </c>
      <c r="E51" s="82">
        <v>-44.291455983404639</v>
      </c>
      <c r="F51" s="82">
        <v>93.418357847700619</v>
      </c>
      <c r="G51" s="82">
        <v>6.581642152299386</v>
      </c>
      <c r="H51" s="70">
        <v>1186.6600000000001</v>
      </c>
      <c r="I51" s="70">
        <v>924.28</v>
      </c>
      <c r="J51" s="82">
        <v>0.70617804170444798</v>
      </c>
      <c r="K51" s="82">
        <v>-22.110798375271777</v>
      </c>
      <c r="L51" s="82">
        <v>94.405374994590389</v>
      </c>
      <c r="M51" s="82">
        <v>5.5946250054096165</v>
      </c>
      <c r="N51" s="70">
        <v>-801.0100000000001</v>
      </c>
      <c r="O51" s="70">
        <v>-709.43999999999994</v>
      </c>
    </row>
    <row r="52" spans="1:15" ht="11.1" customHeight="1" x14ac:dyDescent="0.2">
      <c r="A52" s="99" t="s">
        <v>94</v>
      </c>
      <c r="B52" s="70">
        <v>222.2</v>
      </c>
      <c r="C52" s="70">
        <v>203.58</v>
      </c>
      <c r="D52" s="82">
        <v>0.15120987958024887</v>
      </c>
      <c r="E52" s="82">
        <v>-8.3798379837983692</v>
      </c>
      <c r="F52" s="82">
        <v>53.512132822477653</v>
      </c>
      <c r="G52" s="82">
        <v>46.487867177522347</v>
      </c>
      <c r="H52" s="70">
        <v>167.99</v>
      </c>
      <c r="I52" s="70">
        <v>157.27000000000001</v>
      </c>
      <c r="J52" s="82">
        <v>0.12015906502235096</v>
      </c>
      <c r="K52" s="82">
        <v>-6.3813322221560806</v>
      </c>
      <c r="L52" s="82">
        <v>86.087620016532085</v>
      </c>
      <c r="M52" s="82">
        <v>13.91237998346792</v>
      </c>
      <c r="N52" s="70">
        <v>54.20999999999998</v>
      </c>
      <c r="O52" s="70">
        <v>46.31</v>
      </c>
    </row>
    <row r="53" spans="1:15" ht="11.1" customHeight="1" x14ac:dyDescent="0.2">
      <c r="A53" s="99" t="s">
        <v>131</v>
      </c>
      <c r="B53" s="70">
        <v>157.66</v>
      </c>
      <c r="C53" s="70">
        <v>166.53</v>
      </c>
      <c r="D53" s="82">
        <v>0.12369084019303882</v>
      </c>
      <c r="E53" s="82">
        <v>5.6260306989724755</v>
      </c>
      <c r="F53" s="82">
        <v>93.604755899837869</v>
      </c>
      <c r="G53" s="82">
        <v>6.3952441001621327</v>
      </c>
      <c r="H53" s="70">
        <v>163.52000000000001</v>
      </c>
      <c r="I53" s="70">
        <v>160.13</v>
      </c>
      <c r="J53" s="82">
        <v>0.12234419203935307</v>
      </c>
      <c r="K53" s="82">
        <v>-2.0731409001957037</v>
      </c>
      <c r="L53" s="82">
        <v>33.12308749141323</v>
      </c>
      <c r="M53" s="82">
        <v>66.87691250858677</v>
      </c>
      <c r="N53" s="70">
        <v>-5.8600000000000136</v>
      </c>
      <c r="O53" s="70">
        <v>6.4000000000000057</v>
      </c>
    </row>
    <row r="54" spans="1:15" ht="11.1" customHeight="1" x14ac:dyDescent="0.2">
      <c r="A54" s="99" t="s">
        <v>97</v>
      </c>
      <c r="B54" s="70">
        <v>150.36000000000001</v>
      </c>
      <c r="C54" s="70">
        <v>159.36000000000001</v>
      </c>
      <c r="D54" s="82">
        <v>0.11836529329948159</v>
      </c>
      <c r="E54" s="82">
        <v>5.9856344772545889</v>
      </c>
      <c r="F54" s="82">
        <v>40.775602409638566</v>
      </c>
      <c r="G54" s="82">
        <v>59.224397590361434</v>
      </c>
      <c r="H54" s="70">
        <v>49.38</v>
      </c>
      <c r="I54" s="70">
        <v>53</v>
      </c>
      <c r="J54" s="82">
        <v>4.0493612552836525E-2</v>
      </c>
      <c r="K54" s="82">
        <v>7.3309031996759773</v>
      </c>
      <c r="L54" s="82">
        <v>29.320754716981128</v>
      </c>
      <c r="M54" s="82">
        <v>70.679245283018872</v>
      </c>
      <c r="N54" s="70">
        <v>100.98000000000002</v>
      </c>
      <c r="O54" s="70">
        <v>106.36000000000001</v>
      </c>
    </row>
    <row r="55" spans="1:15" ht="11.1" customHeight="1" x14ac:dyDescent="0.2">
      <c r="A55" s="99" t="s">
        <v>114</v>
      </c>
      <c r="B55" s="70">
        <v>123.62</v>
      </c>
      <c r="C55" s="70">
        <v>158.30000000000001</v>
      </c>
      <c r="D55" s="82">
        <v>0.11757797395399056</v>
      </c>
      <c r="E55" s="82">
        <v>28.053712991425339</v>
      </c>
      <c r="F55" s="82">
        <v>57.441566645609605</v>
      </c>
      <c r="G55" s="82">
        <v>42.558433354390395</v>
      </c>
      <c r="H55" s="70">
        <v>56.57</v>
      </c>
      <c r="I55" s="70">
        <v>55.05</v>
      </c>
      <c r="J55" s="82">
        <v>4.2059874925163221E-2</v>
      </c>
      <c r="K55" s="82">
        <v>-2.6869365388014903</v>
      </c>
      <c r="L55" s="82">
        <v>72.26158038147139</v>
      </c>
      <c r="M55" s="82">
        <v>27.73841961852861</v>
      </c>
      <c r="N55" s="70">
        <v>67.050000000000011</v>
      </c>
      <c r="O55" s="70">
        <v>103.25000000000001</v>
      </c>
    </row>
    <row r="56" spans="1:15" ht="11.1" customHeight="1" x14ac:dyDescent="0.2">
      <c r="A56" s="99" t="s">
        <v>98</v>
      </c>
      <c r="B56" s="70">
        <v>136.4</v>
      </c>
      <c r="C56" s="70">
        <v>146.03</v>
      </c>
      <c r="D56" s="82">
        <v>0.10846438115288212</v>
      </c>
      <c r="E56" s="82">
        <v>7.0601173020527819</v>
      </c>
      <c r="F56" s="82">
        <v>49.311785249606245</v>
      </c>
      <c r="G56" s="82">
        <v>50.688214750393755</v>
      </c>
      <c r="H56" s="70">
        <v>73</v>
      </c>
      <c r="I56" s="70">
        <v>86.61</v>
      </c>
      <c r="J56" s="82">
        <v>6.6172675154739083E-2</v>
      </c>
      <c r="K56" s="82">
        <v>18.643835616438356</v>
      </c>
      <c r="L56" s="82">
        <v>72.116383789400757</v>
      </c>
      <c r="M56" s="82">
        <v>27.883616210599239</v>
      </c>
      <c r="N56" s="70">
        <v>63.400000000000006</v>
      </c>
      <c r="O56" s="70">
        <v>59.42</v>
      </c>
    </row>
    <row r="57" spans="1:15" ht="11.1" customHeight="1" x14ac:dyDescent="0.2">
      <c r="A57" s="99" t="s">
        <v>127</v>
      </c>
      <c r="B57" s="70">
        <v>162.94999999999999</v>
      </c>
      <c r="C57" s="70">
        <v>138.12</v>
      </c>
      <c r="D57" s="82">
        <v>0.10258919622568019</v>
      </c>
      <c r="E57" s="82">
        <v>-15.237803007057371</v>
      </c>
      <c r="F57" s="82">
        <v>60.729800173761944</v>
      </c>
      <c r="G57" s="82">
        <v>39.270199826238056</v>
      </c>
      <c r="H57" s="70">
        <v>204.13</v>
      </c>
      <c r="I57" s="70">
        <v>160.55000000000001</v>
      </c>
      <c r="J57" s="82">
        <v>0.12266508481807367</v>
      </c>
      <c r="K57" s="82">
        <v>-21.349140253759852</v>
      </c>
      <c r="L57" s="82">
        <v>94.363126751790716</v>
      </c>
      <c r="M57" s="82">
        <v>5.6368732482092812</v>
      </c>
      <c r="N57" s="70">
        <v>-41.180000000000007</v>
      </c>
      <c r="O57" s="70">
        <v>-22.430000000000007</v>
      </c>
    </row>
    <row r="58" spans="1:15" ht="11.1" customHeight="1" x14ac:dyDescent="0.2">
      <c r="A58" s="99" t="s">
        <v>109</v>
      </c>
      <c r="B58" s="70">
        <v>149.22</v>
      </c>
      <c r="C58" s="70">
        <v>128.46</v>
      </c>
      <c r="D58" s="82">
        <v>9.5414191624318551E-2</v>
      </c>
      <c r="E58" s="82">
        <v>-13.912344189786886</v>
      </c>
      <c r="F58" s="82">
        <v>77.471586486065704</v>
      </c>
      <c r="G58" s="82">
        <v>22.528413513934296</v>
      </c>
      <c r="H58" s="70">
        <v>9.23</v>
      </c>
      <c r="I58" s="70">
        <v>10.42</v>
      </c>
      <c r="J58" s="82">
        <v>7.9611970339727653E-3</v>
      </c>
      <c r="K58" s="82">
        <v>12.892741061755139</v>
      </c>
      <c r="L58" s="82">
        <v>24.568138195777351</v>
      </c>
      <c r="M58" s="82">
        <v>75.431861804222649</v>
      </c>
      <c r="N58" s="70">
        <v>139.99</v>
      </c>
      <c r="O58" s="70">
        <v>118.04</v>
      </c>
    </row>
    <row r="59" spans="1:15" ht="11.1" customHeight="1" x14ac:dyDescent="0.2">
      <c r="A59" s="99" t="s">
        <v>99</v>
      </c>
      <c r="B59" s="70">
        <v>114.7</v>
      </c>
      <c r="C59" s="70">
        <v>125.06</v>
      </c>
      <c r="D59" s="82">
        <v>9.2888827685951095E-2</v>
      </c>
      <c r="E59" s="82">
        <v>9.0322580645161281</v>
      </c>
      <c r="F59" s="82">
        <v>61.514473052934591</v>
      </c>
      <c r="G59" s="82">
        <v>38.485526947065409</v>
      </c>
      <c r="H59" s="70">
        <v>98.26</v>
      </c>
      <c r="I59" s="70">
        <v>97.21</v>
      </c>
      <c r="J59" s="82">
        <v>7.4271397665306382E-2</v>
      </c>
      <c r="K59" s="82">
        <v>-1.0685935273763598</v>
      </c>
      <c r="L59" s="82">
        <v>72.842300174879128</v>
      </c>
      <c r="M59" s="82">
        <v>27.157699825120872</v>
      </c>
      <c r="N59" s="70">
        <v>16.439999999999998</v>
      </c>
      <c r="O59" s="70">
        <v>27.850000000000009</v>
      </c>
    </row>
    <row r="60" spans="1:15" ht="11.1" customHeight="1" x14ac:dyDescent="0.2">
      <c r="A60" s="99" t="s">
        <v>104</v>
      </c>
      <c r="B60" s="70">
        <v>110.06</v>
      </c>
      <c r="C60" s="70">
        <v>123</v>
      </c>
      <c r="D60" s="82">
        <v>9.1358754240940226E-2</v>
      </c>
      <c r="E60" s="82">
        <v>11.757223332727602</v>
      </c>
      <c r="F60" s="82">
        <v>68.365853658536594</v>
      </c>
      <c r="G60" s="82">
        <v>31.63414634146341</v>
      </c>
      <c r="H60" s="70">
        <v>215.84</v>
      </c>
      <c r="I60" s="70">
        <v>208.18</v>
      </c>
      <c r="J60" s="82">
        <v>0.15905585398583977</v>
      </c>
      <c r="K60" s="82">
        <v>-3.5489251297257209</v>
      </c>
      <c r="L60" s="82">
        <v>92.909981746565478</v>
      </c>
      <c r="M60" s="82">
        <v>7.0900182534345273</v>
      </c>
      <c r="N60" s="70">
        <v>-105.78</v>
      </c>
      <c r="O60" s="70">
        <v>-85.18</v>
      </c>
    </row>
    <row r="61" spans="1:15" ht="11.1" customHeight="1" x14ac:dyDescent="0.2">
      <c r="A61" s="99" t="s">
        <v>128</v>
      </c>
      <c r="B61" s="70">
        <v>100.87</v>
      </c>
      <c r="C61" s="70">
        <v>106.64</v>
      </c>
      <c r="D61" s="82">
        <v>7.9207297172795663E-2</v>
      </c>
      <c r="E61" s="82">
        <v>5.7202339645087701</v>
      </c>
      <c r="F61" s="82">
        <v>60.38072018004501</v>
      </c>
      <c r="G61" s="82">
        <v>39.61927981995499</v>
      </c>
      <c r="H61" s="70">
        <v>25.79</v>
      </c>
      <c r="I61" s="70">
        <v>28.15</v>
      </c>
      <c r="J61" s="82">
        <v>2.1507456478534869E-2</v>
      </c>
      <c r="K61" s="82">
        <v>9.1508336564559887</v>
      </c>
      <c r="L61" s="82">
        <v>7.6021314387211305</v>
      </c>
      <c r="M61" s="82">
        <v>92.397868561278869</v>
      </c>
      <c r="N61" s="70">
        <v>75.080000000000013</v>
      </c>
      <c r="O61" s="70">
        <v>78.490000000000009</v>
      </c>
    </row>
    <row r="62" spans="1:15" ht="11.1" customHeight="1" x14ac:dyDescent="0.2">
      <c r="A62" s="99" t="s">
        <v>18</v>
      </c>
      <c r="B62" s="70">
        <v>108.8</v>
      </c>
      <c r="C62" s="70">
        <v>98.09</v>
      </c>
      <c r="D62" s="82">
        <v>7.2856749621901029E-2</v>
      </c>
      <c r="E62" s="82">
        <v>-9.8437499999999947</v>
      </c>
      <c r="F62" s="82">
        <v>35.243144051381378</v>
      </c>
      <c r="G62" s="82">
        <v>64.756855948618622</v>
      </c>
      <c r="H62" s="70">
        <v>198.04</v>
      </c>
      <c r="I62" s="70">
        <v>236.49</v>
      </c>
      <c r="J62" s="82">
        <v>0.1806855553324587</v>
      </c>
      <c r="K62" s="82">
        <v>19.415269642496476</v>
      </c>
      <c r="L62" s="82">
        <v>80.641887606241283</v>
      </c>
      <c r="M62" s="82">
        <v>19.358112393758724</v>
      </c>
      <c r="N62" s="70">
        <v>-89.24</v>
      </c>
      <c r="O62" s="70">
        <v>-138.4</v>
      </c>
    </row>
    <row r="63" spans="1:15" ht="11.1" customHeight="1" x14ac:dyDescent="0.2">
      <c r="A63" s="99" t="s">
        <v>112</v>
      </c>
      <c r="B63" s="70">
        <v>64.63</v>
      </c>
      <c r="C63" s="70">
        <v>83.24</v>
      </c>
      <c r="D63" s="82">
        <v>6.1826851244031408E-2</v>
      </c>
      <c r="E63" s="82">
        <v>28.794677394398889</v>
      </c>
      <c r="F63" s="82">
        <v>19.173474291206148</v>
      </c>
      <c r="G63" s="82">
        <v>80.826525708793852</v>
      </c>
      <c r="H63" s="70">
        <v>36.83</v>
      </c>
      <c r="I63" s="70">
        <v>42.15</v>
      </c>
      <c r="J63" s="82">
        <v>3.2203882435887912E-2</v>
      </c>
      <c r="K63" s="82">
        <v>14.444746130871575</v>
      </c>
      <c r="L63" s="82">
        <v>43.321470937129291</v>
      </c>
      <c r="M63" s="82">
        <v>56.678529062870709</v>
      </c>
      <c r="N63" s="70">
        <v>27.799999999999997</v>
      </c>
      <c r="O63" s="70">
        <v>41.089999999999996</v>
      </c>
    </row>
    <row r="64" spans="1:15" ht="11.1" customHeight="1" x14ac:dyDescent="0.2">
      <c r="A64" s="99" t="s">
        <v>122</v>
      </c>
      <c r="B64" s="70">
        <v>64.36</v>
      </c>
      <c r="C64" s="70">
        <v>63.85</v>
      </c>
      <c r="D64" s="82">
        <v>4.7424849254341733E-2</v>
      </c>
      <c r="E64" s="82">
        <v>-0.79241765071472647</v>
      </c>
      <c r="F64" s="82">
        <v>44.009397024275643</v>
      </c>
      <c r="G64" s="82">
        <v>55.990602975724357</v>
      </c>
      <c r="H64" s="70">
        <v>23.4</v>
      </c>
      <c r="I64" s="70">
        <v>31.9</v>
      </c>
      <c r="J64" s="82">
        <v>2.4372570574254435E-2</v>
      </c>
      <c r="K64" s="82">
        <v>36.324786324786331</v>
      </c>
      <c r="L64" s="82">
        <v>65.109717868338549</v>
      </c>
      <c r="M64" s="82">
        <v>34.890282131661451</v>
      </c>
      <c r="N64" s="70">
        <v>40.96</v>
      </c>
      <c r="O64" s="70">
        <v>31.950000000000003</v>
      </c>
    </row>
    <row r="65" spans="1:15" ht="11.1" customHeight="1" x14ac:dyDescent="0.2">
      <c r="A65" s="99" t="s">
        <v>31</v>
      </c>
      <c r="B65" s="70">
        <v>59.59</v>
      </c>
      <c r="C65" s="70">
        <v>44.79</v>
      </c>
      <c r="D65" s="82">
        <v>3.3267956117493593E-2</v>
      </c>
      <c r="E65" s="82">
        <v>-24.836381943279079</v>
      </c>
      <c r="F65" s="82">
        <v>22.884572449207411</v>
      </c>
      <c r="G65" s="82">
        <v>77.115427550792589</v>
      </c>
      <c r="H65" s="70">
        <v>23.9</v>
      </c>
      <c r="I65" s="70">
        <v>21.22</v>
      </c>
      <c r="J65" s="82">
        <v>1.6212725629645115E-2</v>
      </c>
      <c r="K65" s="82">
        <v>-11.213389121338912</v>
      </c>
      <c r="L65" s="82">
        <v>59.142318567389253</v>
      </c>
      <c r="M65" s="82">
        <v>40.857681432610747</v>
      </c>
      <c r="N65" s="70">
        <v>35.690000000000005</v>
      </c>
      <c r="O65" s="70">
        <v>23.57</v>
      </c>
    </row>
    <row r="66" spans="1:15" ht="11.1" customHeight="1" x14ac:dyDescent="0.2">
      <c r="A66" s="99" t="s">
        <v>116</v>
      </c>
      <c r="B66" s="70">
        <v>47.37</v>
      </c>
      <c r="C66" s="70">
        <v>44.43</v>
      </c>
      <c r="D66" s="82">
        <v>3.3000564641666459E-2</v>
      </c>
      <c r="E66" s="82">
        <v>-6.2064597846738403</v>
      </c>
      <c r="F66" s="82">
        <v>43.799234751294172</v>
      </c>
      <c r="G66" s="82">
        <v>56.200765248705828</v>
      </c>
      <c r="H66" s="70">
        <v>11.33</v>
      </c>
      <c r="I66" s="70">
        <v>18.54</v>
      </c>
      <c r="J66" s="82">
        <v>1.4165124089237532E-2</v>
      </c>
      <c r="K66" s="82">
        <v>63.636363636363626</v>
      </c>
      <c r="L66" s="82">
        <v>2.6429341963322486</v>
      </c>
      <c r="M66" s="82">
        <v>97.357065803667751</v>
      </c>
      <c r="N66" s="70">
        <v>36.04</v>
      </c>
      <c r="O66" s="70">
        <v>25.89</v>
      </c>
    </row>
    <row r="67" spans="1:15" ht="11.1" customHeight="1" x14ac:dyDescent="0.2">
      <c r="A67" s="99" t="s">
        <v>130</v>
      </c>
      <c r="B67" s="70">
        <v>10.98</v>
      </c>
      <c r="C67" s="70">
        <v>12.08</v>
      </c>
      <c r="D67" s="82">
        <v>8.9724695221996571E-3</v>
      </c>
      <c r="E67" s="82">
        <v>10.01821493624772</v>
      </c>
      <c r="F67" s="82">
        <v>43.377483443708606</v>
      </c>
      <c r="G67" s="82">
        <v>56.622516556291394</v>
      </c>
      <c r="H67" s="70">
        <v>3.51</v>
      </c>
      <c r="I67" s="70">
        <v>1.25</v>
      </c>
      <c r="J67" s="82">
        <v>9.5503803190652187E-4</v>
      </c>
      <c r="K67" s="82">
        <v>-64.387464387464391</v>
      </c>
      <c r="L67" s="82">
        <v>4.8000000000000114</v>
      </c>
      <c r="M67" s="82">
        <v>95.199999999999989</v>
      </c>
      <c r="N67" s="70">
        <v>7.4700000000000006</v>
      </c>
      <c r="O67" s="70">
        <v>10.83</v>
      </c>
    </row>
    <row r="68" spans="1:15" ht="11.1" customHeight="1" x14ac:dyDescent="0.2">
      <c r="A68" s="99" t="s">
        <v>108</v>
      </c>
      <c r="B68" s="70">
        <v>12.1</v>
      </c>
      <c r="C68" s="70">
        <v>9.11</v>
      </c>
      <c r="D68" s="82">
        <v>6.7664898466257345E-3</v>
      </c>
      <c r="E68" s="82">
        <v>-24.710743801652896</v>
      </c>
      <c r="F68" s="82">
        <v>74.753018660812288</v>
      </c>
      <c r="G68" s="82">
        <v>25.246981339187709</v>
      </c>
      <c r="H68" s="70">
        <v>10.41</v>
      </c>
      <c r="I68" s="70">
        <v>0.67</v>
      </c>
      <c r="J68" s="82">
        <v>5.1190038510189571E-4</v>
      </c>
      <c r="K68" s="82">
        <v>-93.56388088376562</v>
      </c>
      <c r="L68" s="82">
        <v>0</v>
      </c>
      <c r="M68" s="82">
        <v>100</v>
      </c>
      <c r="N68" s="70">
        <v>1.6899999999999995</v>
      </c>
      <c r="O68" s="70">
        <v>8.44</v>
      </c>
    </row>
    <row r="69" spans="1:15" ht="11.1" customHeight="1" x14ac:dyDescent="0.2">
      <c r="A69" s="99" t="s">
        <v>120</v>
      </c>
      <c r="B69" s="70">
        <v>-75.69</v>
      </c>
      <c r="C69" s="70">
        <v>-7.71</v>
      </c>
      <c r="D69" s="82">
        <v>-5.72663410729796E-3</v>
      </c>
      <c r="E69" s="82">
        <v>-89.813713832738813</v>
      </c>
      <c r="F69" s="82">
        <v>243.45006485084306</v>
      </c>
      <c r="G69" s="82">
        <v>-143.45006485084306</v>
      </c>
      <c r="H69" s="70">
        <v>1139.93</v>
      </c>
      <c r="I69" s="70">
        <v>950.87</v>
      </c>
      <c r="J69" s="82">
        <v>0.72649361071916352</v>
      </c>
      <c r="K69" s="82">
        <v>-16.585228917565118</v>
      </c>
      <c r="L69" s="82">
        <v>92.153501530177621</v>
      </c>
      <c r="M69" s="82">
        <v>7.8464984698223734</v>
      </c>
      <c r="N69" s="70">
        <v>-1215.6200000000001</v>
      </c>
      <c r="O69" s="70">
        <v>-958.58</v>
      </c>
    </row>
    <row r="70" spans="1:15" ht="11.1" customHeight="1" x14ac:dyDescent="0.2">
      <c r="A70" s="109" t="s">
        <v>61</v>
      </c>
      <c r="B70" s="110">
        <v>6485.2399999999907</v>
      </c>
      <c r="C70" s="110">
        <v>6302.5599999999977</v>
      </c>
      <c r="D70" s="111">
        <v>4.6812522774697563</v>
      </c>
      <c r="E70" s="111">
        <v>-2.8168579728736836</v>
      </c>
      <c r="F70" s="111">
        <v>64.341949937802994</v>
      </c>
      <c r="G70" s="111">
        <v>35.658050062197006</v>
      </c>
      <c r="H70" s="110">
        <v>5272.9799999999959</v>
      </c>
      <c r="I70" s="110">
        <v>5467.1200000000244</v>
      </c>
      <c r="J70" s="111">
        <v>4.060725792566922</v>
      </c>
      <c r="K70" s="111">
        <v>3.6817890452842352</v>
      </c>
      <c r="L70" s="111">
        <v>67.631403737251048</v>
      </c>
      <c r="M70" s="111">
        <v>32.368596262748952</v>
      </c>
      <c r="N70" s="112">
        <v>1212.2599999999948</v>
      </c>
      <c r="O70" s="112">
        <v>835.43999999997322</v>
      </c>
    </row>
    <row r="71" spans="1:15" ht="1.5" customHeight="1" x14ac:dyDescent="0.2">
      <c r="A71" s="101"/>
      <c r="B71" s="102"/>
      <c r="C71" s="102"/>
      <c r="D71" s="103"/>
      <c r="E71" s="103"/>
      <c r="F71" s="103"/>
      <c r="G71" s="103"/>
      <c r="H71" s="102"/>
      <c r="I71" s="102"/>
      <c r="J71" s="103"/>
      <c r="K71" s="103"/>
      <c r="L71" s="103"/>
      <c r="M71" s="103"/>
      <c r="N71" s="87"/>
      <c r="O71" s="87"/>
    </row>
    <row r="72" spans="1:15" x14ac:dyDescent="0.2">
      <c r="A72" s="53" t="s">
        <v>75</v>
      </c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</row>
    <row r="73" spans="1:15" ht="5.0999999999999996" customHeight="1" x14ac:dyDescent="0.2"/>
    <row r="74" spans="1:15" ht="5.0999999999999996" customHeight="1" x14ac:dyDescent="0.2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</row>
    <row r="75" spans="1:15" x14ac:dyDescent="0.2">
      <c r="A75" s="16" t="s">
        <v>63</v>
      </c>
    </row>
    <row r="76" spans="1:15" x14ac:dyDescent="0.2">
      <c r="A76" s="55" t="s">
        <v>64</v>
      </c>
    </row>
    <row r="77" spans="1:15" x14ac:dyDescent="0.2">
      <c r="A77" s="90"/>
    </row>
  </sheetData>
  <sortState xmlns:xlrd2="http://schemas.microsoft.com/office/spreadsheetml/2017/richdata2" ref="A7:O69">
    <sortCondition descending="1" ref="C7:C69"/>
  </sortState>
  <mergeCells count="3">
    <mergeCell ref="B4:G4"/>
    <mergeCell ref="H4:M4"/>
    <mergeCell ref="N4:O4"/>
  </mergeCells>
  <conditionalFormatting sqref="B7:E70 H7:K70">
    <cfRule type="cellIs" dxfId="2" priority="2" stopIfTrue="1" operator="lessThan">
      <formula>0</formula>
    </cfRule>
  </conditionalFormatting>
  <conditionalFormatting sqref="B7:O70">
    <cfRule type="cellIs" dxfId="1" priority="1" operator="lessThan">
      <formula>0</formula>
    </cfRule>
  </conditionalFormatting>
  <conditionalFormatting sqref="N7:O70">
    <cfRule type="cellIs" dxfId="0" priority="4" stopIfTrue="1" operator="lessThan">
      <formula>0</formula>
    </cfRule>
  </conditionalFormatting>
  <hyperlinks>
    <hyperlink ref="A76" r:id="rId1" display="www.portugalglobal.pt" xr:uid="{0C2AFF00-9B5A-4B2D-86AD-BD3026A822FF}"/>
  </hyperlinks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orientation="portrait" verticalDpi="1200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J41"/>
  <sheetViews>
    <sheetView showGridLines="0" workbookViewId="0">
      <selection activeCell="A41" sqref="A41"/>
    </sheetView>
  </sheetViews>
  <sheetFormatPr defaultColWidth="9.140625" defaultRowHeight="13.5" x14ac:dyDescent="0.2"/>
  <cols>
    <col min="1" max="16384" width="9.140625" style="1"/>
  </cols>
  <sheetData>
    <row r="1" spans="1:10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53.25" x14ac:dyDescent="0.2">
      <c r="A15" s="2"/>
      <c r="B15" s="2"/>
      <c r="C15" s="2"/>
      <c r="D15" s="35"/>
      <c r="E15" s="2"/>
      <c r="F15" s="2"/>
      <c r="G15" s="2"/>
      <c r="H15" s="2"/>
      <c r="I15" s="2"/>
      <c r="J15" s="2"/>
    </row>
    <row r="16" spans="1:10" ht="53.25" x14ac:dyDescent="0.2">
      <c r="A16" s="2"/>
      <c r="B16" s="2"/>
      <c r="C16" s="2"/>
      <c r="D16" s="35"/>
      <c r="E16" s="2"/>
      <c r="F16" s="2"/>
      <c r="G16" s="2"/>
      <c r="H16" s="2"/>
      <c r="I16" s="2"/>
      <c r="J16" s="2"/>
    </row>
    <row r="17" spans="1:10" ht="53.25" x14ac:dyDescent="0.2">
      <c r="A17" s="2"/>
      <c r="B17" s="2"/>
      <c r="C17" s="2"/>
      <c r="D17" s="35"/>
      <c r="E17" s="2"/>
      <c r="F17" s="2"/>
      <c r="G17" s="2"/>
      <c r="H17" s="2"/>
      <c r="I17" s="2"/>
      <c r="J17" s="2"/>
    </row>
    <row r="18" spans="1:10" ht="26.25" x14ac:dyDescent="0.2">
      <c r="A18" s="2"/>
      <c r="B18" s="2"/>
      <c r="C18" s="2"/>
      <c r="D18" s="36"/>
      <c r="E18" s="2"/>
      <c r="F18" s="2"/>
      <c r="G18" s="2"/>
      <c r="H18" s="2"/>
      <c r="I18" s="2"/>
      <c r="J18" s="2"/>
    </row>
    <row r="19" spans="1:10" ht="26.25" x14ac:dyDescent="0.2">
      <c r="A19" s="2"/>
      <c r="B19" s="2"/>
      <c r="C19" s="2"/>
      <c r="D19" s="36"/>
      <c r="E19" s="2"/>
      <c r="F19" s="2"/>
      <c r="G19" s="2"/>
      <c r="H19" s="2"/>
      <c r="I19" s="2"/>
      <c r="J19" s="2"/>
    </row>
    <row r="20" spans="1:10" ht="26.25" x14ac:dyDescent="0.2">
      <c r="A20" s="2"/>
      <c r="B20" s="2"/>
      <c r="C20" s="2"/>
      <c r="D20" s="36"/>
      <c r="E20" s="2"/>
      <c r="F20" s="2"/>
      <c r="G20" s="2"/>
      <c r="H20" s="2"/>
      <c r="I20" s="2"/>
      <c r="J20" s="2"/>
    </row>
    <row r="21" spans="1:10" ht="26.25" x14ac:dyDescent="0.2">
      <c r="A21" s="2"/>
      <c r="B21" s="2"/>
      <c r="C21" s="2"/>
      <c r="D21" s="36"/>
      <c r="E21" s="2"/>
      <c r="F21" s="2"/>
      <c r="G21" s="2"/>
      <c r="H21" s="2"/>
      <c r="I21" s="2"/>
      <c r="J21" s="2"/>
    </row>
    <row r="22" spans="1:10" ht="19.5" x14ac:dyDescent="0.2">
      <c r="A22" s="2"/>
      <c r="B22" s="2"/>
      <c r="C22" s="2"/>
      <c r="D22" s="37"/>
      <c r="E22" s="2"/>
      <c r="F22" s="2"/>
      <c r="G22" s="2"/>
      <c r="H22" s="2"/>
      <c r="I22" s="2"/>
      <c r="J22" s="2"/>
    </row>
    <row r="23" spans="1:10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26.25" x14ac:dyDescent="0.2">
      <c r="A24" s="2"/>
      <c r="B24" s="2"/>
      <c r="C24" s="2"/>
      <c r="D24" s="36"/>
      <c r="E24" s="2"/>
      <c r="F24" s="2"/>
      <c r="G24" s="2"/>
      <c r="H24" s="2"/>
      <c r="I24" s="2"/>
      <c r="J24" s="2"/>
    </row>
    <row r="25" spans="1:10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5.75" x14ac:dyDescent="0.2">
      <c r="A26" s="2"/>
      <c r="B26" s="2"/>
      <c r="C26" s="2"/>
      <c r="D26" s="38"/>
      <c r="E26" s="2"/>
      <c r="F26" s="2"/>
      <c r="G26" s="2"/>
      <c r="H26" s="2"/>
      <c r="I26" s="2"/>
      <c r="J26" s="2"/>
    </row>
    <row r="27" spans="1:10" x14ac:dyDescent="0.2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39" t="s">
        <v>63</v>
      </c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">
      <c r="A40" s="40" t="s">
        <v>64</v>
      </c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">
      <c r="A41" s="2"/>
      <c r="B41" s="2"/>
      <c r="C41" s="2"/>
      <c r="D41" s="2"/>
      <c r="E41" s="2"/>
      <c r="F41" s="2"/>
      <c r="G41" s="2"/>
      <c r="H41" s="2"/>
      <c r="I41" s="2"/>
      <c r="J41" s="2"/>
    </row>
  </sheetData>
  <printOptions horizontalCentered="1"/>
  <pageMargins left="0.59055118110236227" right="0.59055118110236227" top="0.78740157480314965" bottom="0.78740157480314965" header="0.78740157480314965" footer="0.7874015748031496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Capa</vt:lpstr>
      <vt:lpstr>Índice</vt:lpstr>
      <vt:lpstr>1 Balança Comercial</vt:lpstr>
      <vt:lpstr>2 Exportações por Componentes</vt:lpstr>
      <vt:lpstr>3 Importações por Componentes</vt:lpstr>
      <vt:lpstr>4 Saldos por Componentes</vt:lpstr>
      <vt:lpstr>5Países Mensal</vt:lpstr>
      <vt:lpstr>5Países Anual</vt:lpstr>
      <vt:lpstr> </vt:lpstr>
      <vt:lpstr>'1 Balança Comercial'!Print_Area</vt:lpstr>
      <vt:lpstr>'2 Exportações por Componentes'!Print_Area</vt:lpstr>
      <vt:lpstr>'3 Importações por Componentes'!Print_Area</vt:lpstr>
      <vt:lpstr>'4 Saldos por Componentes'!Print_Area</vt:lpstr>
      <vt:lpstr>'5Países Anual'!Print_Area</vt:lpstr>
      <vt:lpstr>'5Países Mensal'!Print_Area</vt:lpstr>
      <vt:lpstr>'5Países Anual'!Print_Titles</vt:lpstr>
      <vt:lpstr>'5Países Mensal'!Print_Titles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João Manuel Santos</cp:lastModifiedBy>
  <cp:lastPrinted>2025-03-19T14:04:11Z</cp:lastPrinted>
  <dcterms:created xsi:type="dcterms:W3CDTF">2007-08-30T09:34:07Z</dcterms:created>
  <dcterms:modified xsi:type="dcterms:W3CDTF">2026-03-20T14:47:01Z</dcterms:modified>
</cp:coreProperties>
</file>