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rtugalglobal-my.sharepoint.com/personal/joao_santos_portugalglobal_pt/Documents/Documentos/JMS/AICEP/Intelligence Externa/CIP/CIP Observatório/Serviços Finais/2026/"/>
    </mc:Choice>
  </mc:AlternateContent>
  <xr:revisionPtr revIDLastSave="1" documentId="8_{81838FC4-C421-4DAB-823B-B860C3F67E15}" xr6:coauthVersionLast="47" xr6:coauthVersionMax="47" xr10:uidLastSave="{2E8C86EA-C14C-4A50-A3A2-E58E5D2C05DE}"/>
  <bookViews>
    <workbookView xWindow="-120" yWindow="-120" windowWidth="24240" windowHeight="13020" tabRatio="951" xr2:uid="{00000000-000D-0000-FFFF-FFFF00000000}"/>
  </bookViews>
  <sheets>
    <sheet name="Capa" sheetId="37" r:id="rId1"/>
    <sheet name="Índice" sheetId="36" r:id="rId2"/>
    <sheet name="1 Balança Comercial" sheetId="27" r:id="rId3"/>
    <sheet name="2 Tipos de Serviço" sheetId="25" r:id="rId4"/>
    <sheet name="3 Países Mensal" sheetId="32" r:id="rId5"/>
    <sheet name="3 Países Anual" sheetId="42" r:id="rId6"/>
    <sheet name="4 Balança Pag Tecnológica" sheetId="44" r:id="rId7"/>
    <sheet name=" " sheetId="38" r:id="rId8"/>
  </sheets>
  <definedNames>
    <definedName name="_xlnm.Print_Area" localSheetId="3">'2 Tipos de Serviço'!$A$1:$I$43</definedName>
    <definedName name="_xlnm.Print_Area" localSheetId="4">'3 Países Mensal'!$A$1:$O$30</definedName>
    <definedName name="_xlnm.Print_Area" localSheetId="6">'4 Balança Pag Tecnológica'!$A$1:$I$28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<sst xmlns="http://schemas.openxmlformats.org/spreadsheetml/2006/main" count="264" uniqueCount="125">
  <si>
    <t>TOTAL</t>
  </si>
  <si>
    <t>Cont. p.p.</t>
  </si>
  <si>
    <t>Cont. %</t>
  </si>
  <si>
    <t>Cont.: Contribuição de cada rubrica para o crescimento global em pontos percentuais e percentagem.</t>
  </si>
  <si>
    <t xml:space="preserve">   Saldo</t>
  </si>
  <si>
    <t xml:space="preserve">   Tx. Cobertura (%)</t>
  </si>
  <si>
    <t xml:space="preserve">   União Europeia</t>
  </si>
  <si>
    <t xml:space="preserve">      Saldo</t>
  </si>
  <si>
    <t xml:space="preserve">      Tx. Cobertura (%)</t>
  </si>
  <si>
    <t>--</t>
  </si>
  <si>
    <t xml:space="preserve">   Países Terceiros</t>
  </si>
  <si>
    <t xml:space="preserve">   Exportações</t>
  </si>
  <si>
    <t xml:space="preserve">   Importações</t>
  </si>
  <si>
    <t xml:space="preserve">      Exportações</t>
  </si>
  <si>
    <t xml:space="preserve">      Importações</t>
  </si>
  <si>
    <t xml:space="preserve">      Contribuição Exportações (p.p.)</t>
  </si>
  <si>
    <t>Angola</t>
  </si>
  <si>
    <t>EXPORTAÇÃO</t>
  </si>
  <si>
    <t>IMPORTAÇÃO</t>
  </si>
  <si>
    <t>SALDO</t>
  </si>
  <si>
    <t>Exportação por Tipo de Serviço</t>
  </si>
  <si>
    <t>Importação por Tipo de Serviço</t>
  </si>
  <si>
    <t>Comércio</t>
  </si>
  <si>
    <t>Internacional</t>
  </si>
  <si>
    <t>Português</t>
  </si>
  <si>
    <t>Anexos</t>
  </si>
  <si>
    <t>de Serviços</t>
  </si>
  <si>
    <t>Argentina</t>
  </si>
  <si>
    <t>China</t>
  </si>
  <si>
    <t>Malta</t>
  </si>
  <si>
    <t>Venezuela</t>
  </si>
  <si>
    <t>Resto do Mundo</t>
  </si>
  <si>
    <t>Var. Valor</t>
  </si>
  <si>
    <t>Direitos de aquisição/utilização de patentes e marcas</t>
  </si>
  <si>
    <t>Outros serviços de natureza técnica</t>
  </si>
  <si>
    <t>Serviços de assistência técnica</t>
  </si>
  <si>
    <t>Investigação e Desenvolvimento</t>
  </si>
  <si>
    <t>Exportação</t>
  </si>
  <si>
    <t>Agência para o Investimento e Comércio Externo de Portugal, E.P.E.</t>
  </si>
  <si>
    <t>Contact Centre: 808 214 214  email: aicep@portugalglobal.pt  www.portugalglobal.pt</t>
  </si>
  <si>
    <t>Balança Comercial de Serviços</t>
  </si>
  <si>
    <t>Exportações e Importações por Tipos de Serviços</t>
  </si>
  <si>
    <t>Principais Países Clientes e Fornecedores</t>
  </si>
  <si>
    <t>Balança de Pagamentos Tecnológica</t>
  </si>
  <si>
    <t>Fonte: Banco de Portugal</t>
  </si>
  <si>
    <t>Unidade: Milhões de euros, exceto quando indicado.</t>
  </si>
  <si>
    <t>Unidade: Milhões de Euros, exceto quando indicado.</t>
  </si>
  <si>
    <t>Fonte: Banco de Portugal; Unidade: Milhões de euros, exceto quando indicado.</t>
  </si>
  <si>
    <t>A Balança de Pagamentos Tecnológica constitui um instrumento para a compreensão e análise das transações relacionadas, nomeadamente, com a troca de conhecimento técnico e serviços de conteúdo tecnológico entre entidades pertencentes a diferentes territórios.</t>
  </si>
  <si>
    <t>% Total 2025</t>
  </si>
  <si>
    <t>Var. %</t>
  </si>
  <si>
    <t>% Total 2026</t>
  </si>
  <si>
    <t>2026 (janeiro a julho)</t>
  </si>
  <si>
    <t xml:space="preserve">  Setembro de 2026</t>
  </si>
  <si>
    <t>2025 jan/jul</t>
  </si>
  <si>
    <t>2026 jan/jul</t>
  </si>
  <si>
    <t>Transformação de recursos materiais de terceiros</t>
  </si>
  <si>
    <t>Manutenção e reparação</t>
  </si>
  <si>
    <t>Transportes</t>
  </si>
  <si>
    <t>Viagens e turismo</t>
  </si>
  <si>
    <t>Construção</t>
  </si>
  <si>
    <t>Seguros e pensões</t>
  </si>
  <si>
    <t>Financeiros</t>
  </si>
  <si>
    <t>Direitos de utilização de propriedade intelectual</t>
  </si>
  <si>
    <t>Telecomunicações, informáticos e de informação</t>
  </si>
  <si>
    <t>Outros serviços fornecidos por empresas</t>
  </si>
  <si>
    <t>Pessoais, culturais e recreativos</t>
  </si>
  <si>
    <t>Bens e serviços das administrações públicas</t>
  </si>
  <si>
    <t>Alemanha</t>
  </si>
  <si>
    <t>Bélgica</t>
  </si>
  <si>
    <t>Brasil</t>
  </si>
  <si>
    <t>Espanha</t>
  </si>
  <si>
    <t>EUA</t>
  </si>
  <si>
    <t>França</t>
  </si>
  <si>
    <t>Irlanda</t>
  </si>
  <si>
    <t>Itália</t>
  </si>
  <si>
    <t>Luxemburgo</t>
  </si>
  <si>
    <t>Países Baixos</t>
  </si>
  <si>
    <t>Reino Unido</t>
  </si>
  <si>
    <t>Suíça</t>
  </si>
  <si>
    <t>África do Sul</t>
  </si>
  <si>
    <t>Arábia Saudita</t>
  </si>
  <si>
    <t>Argélia</t>
  </si>
  <si>
    <t>Austrália</t>
  </si>
  <si>
    <t>Áustria</t>
  </si>
  <si>
    <t>Bulgária</t>
  </si>
  <si>
    <t>Cabo Verde</t>
  </si>
  <si>
    <t>Canadá</t>
  </si>
  <si>
    <t>Chipre</t>
  </si>
  <si>
    <t>Colômbia</t>
  </si>
  <si>
    <t>Croácia</t>
  </si>
  <si>
    <t>Dinamarca</t>
  </si>
  <si>
    <t>Egito</t>
  </si>
  <si>
    <t>EAU</t>
  </si>
  <si>
    <t>Eslováquia</t>
  </si>
  <si>
    <t>Eslovénia</t>
  </si>
  <si>
    <t>Estónia</t>
  </si>
  <si>
    <t>Finlândia</t>
  </si>
  <si>
    <t>Grécia</t>
  </si>
  <si>
    <t>Guiné Equatorial</t>
  </si>
  <si>
    <t>Guiné-Bissau</t>
  </si>
  <si>
    <t>Hungria</t>
  </si>
  <si>
    <t>Índia</t>
  </si>
  <si>
    <t>Islândia</t>
  </si>
  <si>
    <t>Japão</t>
  </si>
  <si>
    <t>Letónia</t>
  </si>
  <si>
    <t>Lituânia</t>
  </si>
  <si>
    <t>Macau</t>
  </si>
  <si>
    <t>Marrocos</t>
  </si>
  <si>
    <t>México</t>
  </si>
  <si>
    <t>Moçambique</t>
  </si>
  <si>
    <t>Nigéria</t>
  </si>
  <si>
    <t>Noruega</t>
  </si>
  <si>
    <t>Nova Zelândia</t>
  </si>
  <si>
    <t>Polónia</t>
  </si>
  <si>
    <t>Chéquia</t>
  </si>
  <si>
    <t>Coreia do Sul</t>
  </si>
  <si>
    <t>Roménia</t>
  </si>
  <si>
    <t>Rússia</t>
  </si>
  <si>
    <t>São Tomé e Príncipe</t>
  </si>
  <si>
    <t>Suécia</t>
  </si>
  <si>
    <t>Timor-Leste</t>
  </si>
  <si>
    <t>Tunísia</t>
  </si>
  <si>
    <t>Turquia</t>
  </si>
  <si>
    <t>Ucrânia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</si>
</sst>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ptos"/>
      <family val="2"/>
    </font>
    <font>
      <sz val="32"/>
      <color theme="0"/>
      <name val="Aptos"/>
      <family val="2"/>
    </font>
    <font>
      <sz val="26"/>
      <color theme="0"/>
      <name val="Aptos"/>
      <family val="2"/>
    </font>
    <font>
      <sz val="22"/>
      <color theme="0"/>
      <name val="Aptos"/>
      <family val="2"/>
    </font>
    <font>
      <sz val="15"/>
      <color theme="0"/>
      <name val="Aptos"/>
      <family val="2"/>
    </font>
    <font>
      <sz val="16"/>
      <color theme="0"/>
      <name val="Aptos"/>
      <family val="2"/>
    </font>
    <font>
      <sz val="12"/>
      <color theme="0"/>
      <name val="Aptos"/>
      <family val="2"/>
    </font>
    <font>
      <sz val="11"/>
      <name val="Aptos"/>
      <family val="2"/>
    </font>
    <font>
      <sz val="12"/>
      <name val="Aptos"/>
      <family val="2"/>
    </font>
    <font>
      <b/>
      <sz val="9"/>
      <color indexed="9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sz val="9"/>
      <color rgb="FF715C53"/>
      <name val="Aptos"/>
      <family val="2"/>
    </font>
    <font>
      <sz val="40"/>
      <name val="Aptos"/>
      <family val="2"/>
    </font>
    <font>
      <sz val="20"/>
      <name val="Aptos"/>
      <family val="2"/>
    </font>
    <font>
      <sz val="15"/>
      <name val="Aptos"/>
      <family val="2"/>
    </font>
    <font>
      <sz val="9"/>
      <color theme="0"/>
      <name val="Aptos"/>
      <family val="2"/>
    </font>
    <font>
      <b/>
      <sz val="12"/>
      <color rgb="FF005629"/>
      <name val="Aptos"/>
      <family val="2"/>
    </font>
    <font>
      <b/>
      <sz val="9"/>
      <color rgb="FF0091D1"/>
      <name val="Aptos"/>
      <family val="2"/>
    </font>
    <font>
      <b/>
      <sz val="9"/>
      <color indexed="10"/>
      <name val="Aptos"/>
      <family val="2"/>
    </font>
    <font>
      <sz val="9"/>
      <color indexed="9"/>
      <name val="Aptos"/>
      <family val="2"/>
    </font>
    <font>
      <b/>
      <sz val="9"/>
      <color rgb="FF715C53"/>
      <name val="Aptos"/>
      <family val="2"/>
    </font>
    <font>
      <sz val="9"/>
      <color indexed="23"/>
      <name val="Aptos"/>
      <family val="2"/>
    </font>
    <font>
      <b/>
      <sz val="11"/>
      <color rgb="FF005629"/>
      <name val="Aptos"/>
      <family val="2"/>
    </font>
    <font>
      <sz val="9"/>
      <color indexed="8"/>
      <name val="Aptos"/>
      <family val="2"/>
    </font>
    <font>
      <b/>
      <sz val="9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23">
    <border>
      <left/>
      <right/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005629"/>
      </bottom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rgb="FF005629"/>
      </bottom>
      <diagonal/>
    </border>
    <border>
      <left/>
      <right style="thin">
        <color rgb="FFA6A6A6"/>
      </right>
      <top style="thin">
        <color rgb="FFA6A6A6"/>
      </top>
      <bottom style="thin">
        <color rgb="FF00562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1" applyFont="1" applyFill="1" applyBorder="1" applyAlignment="1" applyProtection="1">
      <alignment vertical="center"/>
    </xf>
    <xf numFmtId="0" fontId="9" fillId="2" borderId="0" xfId="0" applyFont="1" applyFill="1" applyAlignment="1">
      <alignment vertical="center"/>
    </xf>
    <xf numFmtId="0" fontId="3" fillId="0" borderId="0" xfId="0" applyFont="1"/>
    <xf numFmtId="0" fontId="10" fillId="0" borderId="0" xfId="1" applyFont="1" applyAlignment="1" applyProtection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13" fillId="0" borderId="14" xfId="0" applyFont="1" applyBorder="1" applyAlignment="1">
      <alignment vertical="center"/>
    </xf>
    <xf numFmtId="3" fontId="14" fillId="0" borderId="14" xfId="0" applyNumberFormat="1" applyFont="1" applyBorder="1" applyAlignment="1">
      <alignment horizontal="right" vertical="center"/>
    </xf>
    <xf numFmtId="165" fontId="14" fillId="0" borderId="14" xfId="0" quotePrefix="1" applyNumberFormat="1" applyFont="1" applyBorder="1" applyAlignment="1">
      <alignment horizontal="right" vertical="center"/>
    </xf>
    <xf numFmtId="3" fontId="14" fillId="0" borderId="14" xfId="0" quotePrefix="1" applyNumberFormat="1" applyFont="1" applyBorder="1" applyAlignment="1">
      <alignment horizontal="right" vertical="center"/>
    </xf>
    <xf numFmtId="165" fontId="14" fillId="0" borderId="14" xfId="0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1" fillId="2" borderId="0" xfId="1" applyFont="1" applyFill="1" applyBorder="1" applyAlignment="1" applyProtection="1">
      <alignment vertical="center"/>
    </xf>
    <xf numFmtId="0" fontId="15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0" borderId="0" xfId="0" applyFont="1"/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17" fontId="12" fillId="2" borderId="13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65" fontId="14" fillId="0" borderId="18" xfId="0" applyNumberFormat="1" applyFont="1" applyBorder="1" applyAlignment="1">
      <alignment horizontal="right" vertical="center"/>
    </xf>
    <xf numFmtId="165" fontId="14" fillId="0" borderId="19" xfId="0" applyNumberFormat="1" applyFont="1" applyBorder="1" applyAlignment="1">
      <alignment horizontal="right" vertical="center"/>
    </xf>
    <xf numFmtId="0" fontId="13" fillId="0" borderId="20" xfId="0" applyFont="1" applyBorder="1" applyAlignment="1">
      <alignment vertical="center"/>
    </xf>
    <xf numFmtId="165" fontId="14" fillId="0" borderId="20" xfId="0" applyNumberFormat="1" applyFont="1" applyBorder="1" applyAlignment="1">
      <alignment horizontal="right" vertical="center"/>
    </xf>
    <xf numFmtId="165" fontId="14" fillId="0" borderId="20" xfId="0" quotePrefix="1" applyNumberFormat="1" applyFont="1" applyBorder="1" applyAlignment="1">
      <alignment horizontal="right" vertical="center"/>
    </xf>
    <xf numFmtId="0" fontId="13" fillId="0" borderId="19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4" fillId="0" borderId="21" xfId="0" applyNumberFormat="1" applyFont="1" applyBorder="1" applyAlignment="1">
      <alignment horizontal="right" vertical="center"/>
    </xf>
    <xf numFmtId="165" fontId="14" fillId="0" borderId="21" xfId="0" quotePrefix="1" applyNumberFormat="1" applyFont="1" applyBorder="1" applyAlignment="1">
      <alignment horizontal="right" vertical="center"/>
    </xf>
    <xf numFmtId="3" fontId="14" fillId="0" borderId="0" xfId="0" applyNumberFormat="1" applyFont="1" applyAlignment="1">
      <alignment vertical="center"/>
    </xf>
    <xf numFmtId="0" fontId="14" fillId="0" borderId="0" xfId="1" applyFont="1" applyFill="1" applyAlignment="1" applyProtection="1">
      <alignment vertical="center"/>
    </xf>
    <xf numFmtId="0" fontId="14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3" fillId="0" borderId="9" xfId="0" applyNumberFormat="1" applyFont="1" applyBorder="1" applyAlignment="1">
      <alignment vertical="center"/>
    </xf>
    <xf numFmtId="3" fontId="14" fillId="0" borderId="9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5" fontId="14" fillId="0" borderId="9" xfId="0" applyNumberFormat="1" applyFont="1" applyBorder="1" applyAlignment="1">
      <alignment horizontal="right" vertical="center"/>
    </xf>
    <xf numFmtId="3" fontId="13" fillId="0" borderId="14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165" fontId="13" fillId="0" borderId="1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17" fontId="12" fillId="2" borderId="16" xfId="0" applyNumberFormat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164" fontId="12" fillId="2" borderId="0" xfId="0" applyNumberFormat="1" applyFont="1" applyFill="1" applyAlignment="1">
      <alignment horizontal="center" vertical="center" wrapText="1"/>
    </xf>
    <xf numFmtId="3" fontId="13" fillId="0" borderId="18" xfId="0" applyNumberFormat="1" applyFont="1" applyBorder="1" applyAlignment="1">
      <alignment vertical="center"/>
    </xf>
    <xf numFmtId="3" fontId="14" fillId="0" borderId="18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3" fontId="13" fillId="0" borderId="14" xfId="0" applyNumberFormat="1" applyFont="1" applyBorder="1" applyAlignment="1">
      <alignment horizontal="left" vertical="center"/>
    </xf>
    <xf numFmtId="165" fontId="14" fillId="0" borderId="17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3" fontId="28" fillId="0" borderId="0" xfId="0" applyNumberFormat="1" applyFont="1" applyAlignment="1">
      <alignment horizontal="right" vertical="center"/>
    </xf>
    <xf numFmtId="165" fontId="28" fillId="0" borderId="0" xfId="0" applyNumberFormat="1" applyFont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17" fontId="12" fillId="2" borderId="8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7" fontId="12" fillId="2" borderId="4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/>
    </xf>
    <xf numFmtId="3" fontId="14" fillId="0" borderId="18" xfId="0" quotePrefix="1" applyNumberFormat="1" applyFont="1" applyBorder="1" applyAlignment="1">
      <alignment horizontal="right" vertical="center"/>
    </xf>
    <xf numFmtId="165" fontId="14" fillId="0" borderId="22" xfId="0" applyNumberFormat="1" applyFont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3" fontId="14" fillId="0" borderId="0" xfId="0" applyNumberFormat="1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FF0000"/>
      </font>
    </dxf>
    <dxf>
      <font>
        <color rgb="FFFF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FFFFFF"/>
      <color rgb="FF005629"/>
      <color rgb="FF00A4B4"/>
      <color rgb="FF715C53"/>
      <color rgb="FFA6A6A6"/>
      <color rgb="FF74B21A"/>
      <color rgb="FF7FC31C"/>
      <color rgb="FFF2F2F2"/>
      <color rgb="FF0091D1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4</xdr:col>
      <xdr:colOff>25608</xdr:colOff>
      <xdr:row>10</xdr:row>
      <xdr:rowOff>60582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248941A-1449-4706-BB78-AEB420F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2311608" cy="167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0</xdr:rowOff>
    </xdr:from>
    <xdr:to>
      <xdr:col>8</xdr:col>
      <xdr:colOff>476250</xdr:colOff>
      <xdr:row>0</xdr:row>
      <xdr:rowOff>0</xdr:rowOff>
    </xdr:to>
    <xdr:pic>
      <xdr:nvPicPr>
        <xdr:cNvPr id="7007" name="Picture 1">
          <a:extLst>
            <a:ext uri="{FF2B5EF4-FFF2-40B4-BE49-F238E27FC236}">
              <a16:creationId xmlns:a16="http://schemas.microsoft.com/office/drawing/2014/main" id="{00000000-0008-0000-05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0"/>
          <a:ext cx="2333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9525</xdr:colOff>
      <xdr:row>29</xdr:row>
      <xdr:rowOff>38100</xdr:rowOff>
    </xdr:from>
    <xdr:to>
      <xdr:col>7</xdr:col>
      <xdr:colOff>465978</xdr:colOff>
      <xdr:row>32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6DA4E-2A76-483B-BD6B-436D6D04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52197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39</xdr:row>
      <xdr:rowOff>28575</xdr:rowOff>
    </xdr:from>
    <xdr:to>
      <xdr:col>8</xdr:col>
      <xdr:colOff>465978</xdr:colOff>
      <xdr:row>41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84E227-B100-41AC-9621-F4C4B2A3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88677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25</xdr:row>
      <xdr:rowOff>28575</xdr:rowOff>
    </xdr:from>
    <xdr:to>
      <xdr:col>14</xdr:col>
      <xdr:colOff>561228</xdr:colOff>
      <xdr:row>27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11F6AC-0AF8-4C3C-B545-DD75C607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39338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74</xdr:row>
      <xdr:rowOff>38100</xdr:rowOff>
    </xdr:from>
    <xdr:to>
      <xdr:col>10</xdr:col>
      <xdr:colOff>542178</xdr:colOff>
      <xdr:row>77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FDCBCE-30EA-450A-86B5-8D1D7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96678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24</xdr:row>
      <xdr:rowOff>47625</xdr:rowOff>
    </xdr:from>
    <xdr:to>
      <xdr:col>8</xdr:col>
      <xdr:colOff>494553</xdr:colOff>
      <xdr:row>27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ACE906-7471-4BD6-B0FE-41CE6C62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49339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rtugalglobal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rtugalglobal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rtugalglobal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rtugalglobal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rtugalglobal.pt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J43"/>
  <sheetViews>
    <sheetView showGridLines="0" tabSelected="1" workbookViewId="0">
      <selection activeCell="A43" sqref="A43"/>
    </sheetView>
  </sheetViews>
  <sheetFormatPr defaultRowHeight="13.5" x14ac:dyDescent="0.2"/>
  <cols>
    <col min="1" max="16384" width="9.140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42" x14ac:dyDescent="0.2">
      <c r="A15" s="2"/>
      <c r="B15" s="2"/>
      <c r="C15" s="2"/>
      <c r="D15" s="3" t="s">
        <v>22</v>
      </c>
      <c r="E15" s="2"/>
      <c r="F15" s="2"/>
      <c r="G15" s="2"/>
      <c r="H15" s="2"/>
      <c r="I15" s="2"/>
      <c r="J15" s="2"/>
    </row>
    <row r="16" spans="1:10" ht="42" x14ac:dyDescent="0.2">
      <c r="A16" s="2"/>
      <c r="B16" s="2"/>
      <c r="C16" s="2"/>
      <c r="D16" s="3" t="s">
        <v>23</v>
      </c>
      <c r="E16" s="2"/>
      <c r="F16" s="2"/>
      <c r="G16" s="2"/>
      <c r="H16" s="2"/>
      <c r="I16" s="2"/>
      <c r="J16" s="2"/>
    </row>
    <row r="17" spans="1:10" ht="42" x14ac:dyDescent="0.2">
      <c r="A17" s="2"/>
      <c r="B17" s="2"/>
      <c r="C17" s="2"/>
      <c r="D17" s="3" t="s">
        <v>24</v>
      </c>
      <c r="E17" s="2"/>
      <c r="F17" s="2"/>
      <c r="G17" s="2"/>
      <c r="H17" s="2"/>
      <c r="I17" s="2"/>
      <c r="J17" s="2"/>
    </row>
    <row r="18" spans="1:10" ht="42" x14ac:dyDescent="0.2">
      <c r="A18" s="2"/>
      <c r="B18" s="2"/>
      <c r="C18" s="2"/>
      <c r="D18" s="3" t="s">
        <v>26</v>
      </c>
      <c r="E18" s="2"/>
      <c r="F18" s="2"/>
      <c r="G18" s="2"/>
      <c r="H18" s="2"/>
      <c r="I18" s="2"/>
      <c r="J18" s="2"/>
    </row>
    <row r="19" spans="1:10" ht="20.100000000000001" customHeight="1" x14ac:dyDescent="0.2">
      <c r="A19" s="2"/>
      <c r="B19" s="2"/>
      <c r="C19" s="2"/>
      <c r="D19" s="4"/>
      <c r="E19" s="2"/>
      <c r="F19" s="2"/>
      <c r="G19" s="2"/>
      <c r="H19" s="2"/>
      <c r="I19" s="2"/>
      <c r="J19" s="2"/>
    </row>
    <row r="20" spans="1:10" ht="28.5" x14ac:dyDescent="0.2">
      <c r="A20" s="2"/>
      <c r="B20" s="2"/>
      <c r="C20" s="2"/>
      <c r="D20" s="5" t="s">
        <v>52</v>
      </c>
      <c r="E20" s="2"/>
      <c r="F20" s="2"/>
      <c r="G20" s="2"/>
      <c r="H20" s="2"/>
      <c r="I20" s="2"/>
      <c r="J20" s="2"/>
    </row>
    <row r="21" spans="1:10" ht="19.5" x14ac:dyDescent="0.2">
      <c r="A21" s="2"/>
      <c r="B21" s="2"/>
      <c r="C21" s="2"/>
      <c r="D21" s="6"/>
      <c r="E21" s="2"/>
      <c r="F21" s="2"/>
      <c r="G21" s="2"/>
      <c r="H21" s="2"/>
      <c r="I21" s="2"/>
      <c r="J21" s="2"/>
    </row>
    <row r="22" spans="1:10" ht="19.5" x14ac:dyDescent="0.2">
      <c r="A22" s="2"/>
      <c r="B22" s="2"/>
      <c r="C22" s="2"/>
      <c r="D22" s="6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1" x14ac:dyDescent="0.2">
      <c r="A24" s="2"/>
      <c r="B24" s="2"/>
      <c r="C24" s="2"/>
      <c r="D24" s="7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">
      <c r="A26" s="2"/>
      <c r="B26" s="2"/>
      <c r="C26" s="2"/>
      <c r="D26" s="8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">
      <c r="A42" s="9" t="s">
        <v>53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printOptions horizontalCentered="1"/>
  <pageMargins left="0.59055118110236227" right="0.59055118110236227" top="0.78740157480314965" bottom="0.78740157480314965" header="0.78740157480314965" footer="0.7874015748031496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2:A10"/>
  <sheetViews>
    <sheetView showGridLines="0" workbookViewId="0">
      <selection activeCell="A2" sqref="A2"/>
    </sheetView>
  </sheetViews>
  <sheetFormatPr defaultRowHeight="15.75" x14ac:dyDescent="0.25"/>
  <cols>
    <col min="1" max="1" width="9.140625" style="13"/>
    <col min="2" max="16384" width="9.140625" style="10"/>
  </cols>
  <sheetData>
    <row r="2" spans="1:1" x14ac:dyDescent="0.25">
      <c r="A2" s="35" t="s">
        <v>25</v>
      </c>
    </row>
    <row r="4" spans="1:1" s="12" customFormat="1" ht="15" x14ac:dyDescent="0.25">
      <c r="A4" s="11" t="s">
        <v>40</v>
      </c>
    </row>
    <row r="5" spans="1:1" s="12" customFormat="1" ht="15" x14ac:dyDescent="0.25">
      <c r="A5" s="11"/>
    </row>
    <row r="6" spans="1:1" s="12" customFormat="1" ht="15" x14ac:dyDescent="0.25">
      <c r="A6" s="11" t="s">
        <v>41</v>
      </c>
    </row>
    <row r="7" spans="1:1" s="12" customFormat="1" ht="15" x14ac:dyDescent="0.25">
      <c r="A7" s="11"/>
    </row>
    <row r="8" spans="1:1" s="12" customFormat="1" ht="15" x14ac:dyDescent="0.25">
      <c r="A8" s="11" t="s">
        <v>42</v>
      </c>
    </row>
    <row r="9" spans="1:1" s="12" customFormat="1" ht="15" x14ac:dyDescent="0.25">
      <c r="A9" s="11"/>
    </row>
    <row r="10" spans="1:1" s="12" customFormat="1" ht="15" x14ac:dyDescent="0.25">
      <c r="A10" s="11" t="s">
        <v>43</v>
      </c>
    </row>
  </sheetData>
  <hyperlinks>
    <hyperlink ref="A4" location="'1 Balança Comercial'!A1" display="Balança Comercial de Serviços" xr:uid="{00000000-0004-0000-0400-000000000000}"/>
    <hyperlink ref="A6" location="'2 Tipos de Serviço'!A1" display="Exportações e Importações por Tipos de Serviços" xr:uid="{00000000-0004-0000-0400-000001000000}"/>
    <hyperlink ref="A8" location="'3 Países Mensal'!A1" display="Principais Países Clientes e Fornecedores" xr:uid="{00000000-0004-0000-0400-000002000000}"/>
    <hyperlink ref="A10" location="Índice!A1" display="Balança de Pagamentos Tecnológica" xr:uid="{77E96760-9ACB-432F-ABCB-E3E9DD4AE440}"/>
  </hyperlinks>
  <pageMargins left="0.59055118110236227" right="0.59055118110236227" top="0.78740157480314965" bottom="0.78740157480314965" header="0.78740157480314965" footer="0.7874015748031496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K33"/>
  <sheetViews>
    <sheetView showGridLines="0" showZeros="0" workbookViewId="0">
      <selection activeCell="B29" sqref="B29"/>
    </sheetView>
  </sheetViews>
  <sheetFormatPr defaultRowHeight="12" x14ac:dyDescent="0.2"/>
  <cols>
    <col min="1" max="1" width="1.7109375" style="36" customWidth="1"/>
    <col min="2" max="2" width="33.7109375" style="36" customWidth="1"/>
    <col min="3" max="7" width="8.7109375" style="36" customWidth="1"/>
    <col min="8" max="8" width="7.7109375" style="36" customWidth="1"/>
    <col min="9" max="16384" width="9.140625" style="36"/>
  </cols>
  <sheetData>
    <row r="1" spans="1:11" ht="9.9499999999999993" customHeight="1" x14ac:dyDescent="0.2"/>
    <row r="2" spans="1:11" ht="15.95" customHeight="1" x14ac:dyDescent="0.2">
      <c r="A2" s="37"/>
      <c r="B2" s="45" t="s">
        <v>40</v>
      </c>
      <c r="C2" s="38"/>
      <c r="D2" s="38"/>
      <c r="E2" s="38"/>
      <c r="F2" s="38"/>
      <c r="G2" s="38"/>
      <c r="H2" s="38"/>
    </row>
    <row r="3" spans="1:11" ht="9.9499999999999993" customHeight="1" x14ac:dyDescent="0.2">
      <c r="A3" s="37"/>
      <c r="B3" s="37"/>
      <c r="C3" s="38"/>
      <c r="D3" s="38"/>
      <c r="E3" s="38"/>
      <c r="F3" s="38"/>
      <c r="G3" s="38"/>
      <c r="H3" s="38"/>
    </row>
    <row r="4" spans="1:11" ht="24.95" customHeight="1" x14ac:dyDescent="0.2">
      <c r="B4" s="46"/>
      <c r="C4" s="47" t="s">
        <v>54</v>
      </c>
      <c r="D4" s="48" t="s">
        <v>49</v>
      </c>
      <c r="E4" s="47" t="s">
        <v>55</v>
      </c>
      <c r="F4" s="48" t="s">
        <v>51</v>
      </c>
      <c r="G4" s="48" t="s">
        <v>32</v>
      </c>
      <c r="H4" s="49" t="s">
        <v>50</v>
      </c>
    </row>
    <row r="5" spans="1:11" ht="2.1" customHeight="1" x14ac:dyDescent="0.2">
      <c r="B5" s="14"/>
      <c r="C5" s="15"/>
      <c r="D5" s="16"/>
      <c r="E5" s="15"/>
      <c r="F5" s="16"/>
      <c r="G5" s="17"/>
      <c r="H5" s="17"/>
    </row>
    <row r="6" spans="1:11" ht="18" customHeight="1" x14ac:dyDescent="0.2">
      <c r="B6" s="18" t="s">
        <v>0</v>
      </c>
      <c r="C6" s="19"/>
      <c r="D6" s="19"/>
      <c r="E6" s="19"/>
      <c r="F6" s="19"/>
      <c r="G6" s="19"/>
      <c r="H6" s="19"/>
      <c r="J6" s="39"/>
      <c r="K6" s="39"/>
    </row>
    <row r="7" spans="1:11" ht="18" customHeight="1" x14ac:dyDescent="0.2">
      <c r="B7" s="20" t="s">
        <v>11</v>
      </c>
      <c r="C7" s="21">
        <v>34167.83</v>
      </c>
      <c r="D7" s="22">
        <v>100</v>
      </c>
      <c r="E7" s="21">
        <v>35747.11</v>
      </c>
      <c r="F7" s="22">
        <v>100</v>
      </c>
      <c r="G7" s="23">
        <v>1579.2799999999988</v>
      </c>
      <c r="H7" s="24">
        <v>4.6221255490910567</v>
      </c>
      <c r="I7" s="26"/>
      <c r="J7" s="26"/>
      <c r="K7" s="40"/>
    </row>
    <row r="8" spans="1:11" ht="18" customHeight="1" x14ac:dyDescent="0.2">
      <c r="B8" s="20" t="s">
        <v>12</v>
      </c>
      <c r="C8" s="21">
        <v>15668.349999999999</v>
      </c>
      <c r="D8" s="22">
        <v>100</v>
      </c>
      <c r="E8" s="21">
        <v>17355.05</v>
      </c>
      <c r="F8" s="22">
        <v>100</v>
      </c>
      <c r="G8" s="23">
        <v>1686.7000000000007</v>
      </c>
      <c r="H8" s="24">
        <v>10.765013546416826</v>
      </c>
      <c r="I8" s="26"/>
      <c r="J8" s="26"/>
      <c r="K8" s="40"/>
    </row>
    <row r="9" spans="1:11" ht="18" customHeight="1" x14ac:dyDescent="0.2">
      <c r="B9" s="20" t="s">
        <v>4</v>
      </c>
      <c r="C9" s="21">
        <v>18499.480000000003</v>
      </c>
      <c r="D9" s="22" t="s">
        <v>9</v>
      </c>
      <c r="E9" s="21">
        <v>18392.060000000001</v>
      </c>
      <c r="F9" s="22" t="s">
        <v>9</v>
      </c>
      <c r="G9" s="23">
        <v>-107.42000000000189</v>
      </c>
      <c r="H9" s="24">
        <v>-0.58066497004241135</v>
      </c>
      <c r="I9" s="26"/>
      <c r="J9" s="39"/>
      <c r="K9" s="40"/>
    </row>
    <row r="10" spans="1:11" s="1" customFormat="1" ht="18" customHeight="1" x14ac:dyDescent="0.2">
      <c r="B10" s="52" t="s">
        <v>5</v>
      </c>
      <c r="C10" s="53">
        <v>218.06910108594718</v>
      </c>
      <c r="D10" s="54" t="s">
        <v>9</v>
      </c>
      <c r="E10" s="53">
        <v>205.97526368405741</v>
      </c>
      <c r="F10" s="54" t="s">
        <v>9</v>
      </c>
      <c r="G10" s="54">
        <v>-12.093837401889772</v>
      </c>
      <c r="H10" s="53" t="s">
        <v>9</v>
      </c>
    </row>
    <row r="11" spans="1:11" s="1" customFormat="1" ht="0.95" customHeight="1" x14ac:dyDescent="0.2">
      <c r="B11" s="55"/>
      <c r="C11" s="51"/>
      <c r="D11" s="51"/>
      <c r="E11" s="51"/>
      <c r="F11" s="51"/>
      <c r="G11" s="51"/>
      <c r="H11" s="51"/>
    </row>
    <row r="12" spans="1:11" s="1" customFormat="1" ht="18" customHeight="1" x14ac:dyDescent="0.2">
      <c r="B12" s="18" t="s">
        <v>6</v>
      </c>
      <c r="C12" s="19"/>
      <c r="D12" s="19"/>
      <c r="E12" s="19"/>
      <c r="F12" s="19"/>
      <c r="G12" s="19"/>
      <c r="H12" s="19"/>
    </row>
    <row r="13" spans="1:11" ht="18" customHeight="1" x14ac:dyDescent="0.2">
      <c r="B13" s="20" t="s">
        <v>13</v>
      </c>
      <c r="C13" s="21">
        <v>19024.93</v>
      </c>
      <c r="D13" s="22">
        <v>55.680826086994692</v>
      </c>
      <c r="E13" s="21">
        <v>19949.16</v>
      </c>
      <c r="F13" s="22">
        <v>55.806357492955371</v>
      </c>
      <c r="G13" s="23">
        <v>924.22999999999956</v>
      </c>
      <c r="H13" s="24">
        <v>4.857994221266515</v>
      </c>
      <c r="K13" s="26"/>
    </row>
    <row r="14" spans="1:11" ht="18" customHeight="1" x14ac:dyDescent="0.2">
      <c r="B14" s="20" t="s">
        <v>14</v>
      </c>
      <c r="C14" s="21">
        <v>8963</v>
      </c>
      <c r="D14" s="22">
        <v>57.204491857789755</v>
      </c>
      <c r="E14" s="21">
        <v>10250.4</v>
      </c>
      <c r="F14" s="22">
        <v>59.062924048043655</v>
      </c>
      <c r="G14" s="23">
        <v>1287.3999999999996</v>
      </c>
      <c r="H14" s="24">
        <v>14.363494365725757</v>
      </c>
    </row>
    <row r="15" spans="1:11" ht="18" customHeight="1" x14ac:dyDescent="0.2">
      <c r="B15" s="20" t="s">
        <v>7</v>
      </c>
      <c r="C15" s="21">
        <v>10061.93</v>
      </c>
      <c r="D15" s="22" t="s">
        <v>9</v>
      </c>
      <c r="E15" s="21">
        <v>9698.76</v>
      </c>
      <c r="F15" s="22" t="s">
        <v>9</v>
      </c>
      <c r="G15" s="23">
        <v>-363.17000000000007</v>
      </c>
      <c r="H15" s="24">
        <v>-3.6093473120961885</v>
      </c>
    </row>
    <row r="16" spans="1:11" ht="18" customHeight="1" x14ac:dyDescent="0.2">
      <c r="B16" s="20" t="s">
        <v>8</v>
      </c>
      <c r="C16" s="24">
        <v>212.26073859198928</v>
      </c>
      <c r="D16" s="22" t="s">
        <v>9</v>
      </c>
      <c r="E16" s="24">
        <v>194.6183563568251</v>
      </c>
      <c r="F16" s="22" t="s">
        <v>9</v>
      </c>
      <c r="G16" s="22" t="s">
        <v>9</v>
      </c>
      <c r="H16" s="24" t="s">
        <v>9</v>
      </c>
      <c r="J16" s="39"/>
      <c r="K16" s="39"/>
    </row>
    <row r="17" spans="2:11" s="1" customFormat="1" ht="18" customHeight="1" x14ac:dyDescent="0.2">
      <c r="B17" s="52" t="s">
        <v>15</v>
      </c>
      <c r="C17" s="53" t="s">
        <v>9</v>
      </c>
      <c r="D17" s="54" t="s">
        <v>9</v>
      </c>
      <c r="E17" s="53" t="s">
        <v>9</v>
      </c>
      <c r="F17" s="54" t="s">
        <v>9</v>
      </c>
      <c r="G17" s="54" t="s">
        <v>9</v>
      </c>
      <c r="H17" s="53">
        <v>2.70497131365966</v>
      </c>
    </row>
    <row r="18" spans="2:11" s="1" customFormat="1" ht="0.95" customHeight="1" x14ac:dyDescent="0.2">
      <c r="B18" s="55"/>
      <c r="C18" s="51"/>
      <c r="D18" s="51"/>
      <c r="E18" s="51"/>
      <c r="F18" s="51"/>
      <c r="G18" s="51"/>
      <c r="H18" s="51"/>
    </row>
    <row r="19" spans="2:11" s="1" customFormat="1" ht="18" customHeight="1" x14ac:dyDescent="0.2">
      <c r="B19" s="18" t="s">
        <v>10</v>
      </c>
      <c r="C19" s="19"/>
      <c r="D19" s="19"/>
      <c r="E19" s="19"/>
      <c r="F19" s="19"/>
      <c r="G19" s="19"/>
      <c r="H19" s="19"/>
    </row>
    <row r="20" spans="2:11" ht="18" customHeight="1" x14ac:dyDescent="0.2">
      <c r="B20" s="20" t="s">
        <v>13</v>
      </c>
      <c r="C20" s="21">
        <v>15142.900000000001</v>
      </c>
      <c r="D20" s="22">
        <v>44.319173913005308</v>
      </c>
      <c r="E20" s="21">
        <v>15797.95</v>
      </c>
      <c r="F20" s="22">
        <v>44.193642507044629</v>
      </c>
      <c r="G20" s="23">
        <v>655.04999999999927</v>
      </c>
      <c r="H20" s="24">
        <v>4.3257896439915688</v>
      </c>
      <c r="J20" s="14"/>
      <c r="K20" s="26"/>
    </row>
    <row r="21" spans="2:11" ht="18" customHeight="1" x14ac:dyDescent="0.2">
      <c r="B21" s="20" t="s">
        <v>14</v>
      </c>
      <c r="C21" s="21">
        <v>6705.3499999999985</v>
      </c>
      <c r="D21" s="22">
        <v>42.795508142210245</v>
      </c>
      <c r="E21" s="21">
        <v>7104.65</v>
      </c>
      <c r="F21" s="22">
        <v>40.937075951956345</v>
      </c>
      <c r="G21" s="23">
        <v>399.30000000000109</v>
      </c>
      <c r="H21" s="24">
        <v>5.9549464233783649</v>
      </c>
      <c r="J21" s="14"/>
      <c r="K21" s="26"/>
    </row>
    <row r="22" spans="2:11" ht="18" customHeight="1" x14ac:dyDescent="0.2">
      <c r="B22" s="20" t="s">
        <v>7</v>
      </c>
      <c r="C22" s="21">
        <v>8437.5500000000029</v>
      </c>
      <c r="D22" s="22" t="s">
        <v>9</v>
      </c>
      <c r="E22" s="21">
        <v>8693.3000000000011</v>
      </c>
      <c r="F22" s="22" t="s">
        <v>9</v>
      </c>
      <c r="G22" s="23">
        <v>255.74999999999818</v>
      </c>
      <c r="H22" s="24">
        <v>3.0310931490776123</v>
      </c>
    </row>
    <row r="23" spans="2:11" ht="18" customHeight="1" x14ac:dyDescent="0.2">
      <c r="B23" s="20" t="s">
        <v>8</v>
      </c>
      <c r="C23" s="24">
        <v>225.83310341742049</v>
      </c>
      <c r="D23" s="22" t="s">
        <v>9</v>
      </c>
      <c r="E23" s="24">
        <v>222.36070742401103</v>
      </c>
      <c r="F23" s="22" t="s">
        <v>9</v>
      </c>
      <c r="G23" s="22" t="s">
        <v>9</v>
      </c>
      <c r="H23" s="24" t="s">
        <v>9</v>
      </c>
    </row>
    <row r="24" spans="2:11" ht="18" customHeight="1" thickBot="1" x14ac:dyDescent="0.25">
      <c r="B24" s="56" t="s">
        <v>15</v>
      </c>
      <c r="C24" s="57" t="s">
        <v>9</v>
      </c>
      <c r="D24" s="58" t="s">
        <v>9</v>
      </c>
      <c r="E24" s="57" t="s">
        <v>9</v>
      </c>
      <c r="F24" s="58" t="s">
        <v>9</v>
      </c>
      <c r="G24" s="58" t="s">
        <v>9</v>
      </c>
      <c r="H24" s="57">
        <v>1.9171542354313962</v>
      </c>
    </row>
    <row r="25" spans="2:11" ht="3" customHeight="1" x14ac:dyDescent="0.2">
      <c r="B25" s="14"/>
      <c r="C25" s="26"/>
      <c r="D25" s="26"/>
      <c r="E25" s="26"/>
      <c r="F25" s="26"/>
      <c r="G25" s="26"/>
      <c r="H25" s="27"/>
    </row>
    <row r="26" spans="2:11" x14ac:dyDescent="0.2">
      <c r="B26" s="59" t="s">
        <v>44</v>
      </c>
      <c r="C26" s="42"/>
      <c r="D26" s="42"/>
      <c r="E26" s="42"/>
      <c r="F26" s="42"/>
      <c r="G26" s="42"/>
      <c r="H26" s="28"/>
    </row>
    <row r="27" spans="2:11" x14ac:dyDescent="0.2">
      <c r="B27" s="59" t="s">
        <v>45</v>
      </c>
      <c r="C27" s="41"/>
      <c r="D27" s="41"/>
      <c r="E27" s="41"/>
      <c r="F27" s="28"/>
      <c r="G27" s="28"/>
      <c r="H27" s="43"/>
    </row>
    <row r="28" spans="2:11" ht="5.0999999999999996" customHeight="1" x14ac:dyDescent="0.2"/>
    <row r="29" spans="2:11" ht="5.0999999999999996" customHeight="1" x14ac:dyDescent="0.2">
      <c r="B29" s="61"/>
      <c r="C29" s="61"/>
      <c r="D29" s="61"/>
      <c r="E29" s="61"/>
      <c r="F29" s="61"/>
      <c r="G29" s="61"/>
      <c r="H29" s="61"/>
    </row>
    <row r="30" spans="2:11" ht="5.0999999999999996" customHeight="1" x14ac:dyDescent="0.2"/>
    <row r="31" spans="2:11" x14ac:dyDescent="0.2">
      <c r="B31" s="14" t="s">
        <v>38</v>
      </c>
    </row>
    <row r="32" spans="2:11" x14ac:dyDescent="0.2">
      <c r="B32" s="60" t="s">
        <v>39</v>
      </c>
    </row>
    <row r="33" spans="2:2" x14ac:dyDescent="0.2">
      <c r="B33" s="44"/>
    </row>
  </sheetData>
  <phoneticPr fontId="2" type="noConversion"/>
  <conditionalFormatting sqref="B11:H11">
    <cfRule type="cellIs" dxfId="16" priority="6" operator="lessThan">
      <formula>0</formula>
    </cfRule>
  </conditionalFormatting>
  <conditionalFormatting sqref="B18:H18">
    <cfRule type="cellIs" dxfId="15" priority="3" operator="lessThan">
      <formula>0</formula>
    </cfRule>
  </conditionalFormatting>
  <conditionalFormatting sqref="C7:H10">
    <cfRule type="cellIs" dxfId="14" priority="5" stopIfTrue="1" operator="lessThan">
      <formula>0</formula>
    </cfRule>
  </conditionalFormatting>
  <conditionalFormatting sqref="C13:H17">
    <cfRule type="cellIs" dxfId="13" priority="2" stopIfTrue="1" operator="lessThan">
      <formula>0</formula>
    </cfRule>
  </conditionalFormatting>
  <conditionalFormatting sqref="C20:H24">
    <cfRule type="cellIs" dxfId="12" priority="1" stopIfTrue="1" operator="lessThan">
      <formula>0</formula>
    </cfRule>
  </conditionalFormatting>
  <conditionalFormatting sqref="G11:H11">
    <cfRule type="cellIs" dxfId="11" priority="7" stopIfTrue="1" operator="lessThan">
      <formula>0</formula>
    </cfRule>
  </conditionalFormatting>
  <conditionalFormatting sqref="G18:H18">
    <cfRule type="cellIs" dxfId="10" priority="4" stopIfTrue="1" operator="lessThan">
      <formula>0</formula>
    </cfRule>
  </conditionalFormatting>
  <hyperlinks>
    <hyperlink ref="B32" r:id="rId1" display="www.portugalglobal.pt" xr:uid="{41C9918C-D8D9-462D-82D4-E2E241B1576A}"/>
  </hyperlinks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O47"/>
  <sheetViews>
    <sheetView showGridLines="0" showZeros="0" workbookViewId="0">
      <selection activeCell="A39" sqref="A39"/>
    </sheetView>
  </sheetViews>
  <sheetFormatPr defaultRowHeight="12" x14ac:dyDescent="0.2"/>
  <cols>
    <col min="1" max="1" width="38.7109375" style="14" customWidth="1"/>
    <col min="2" max="2" width="7.7109375" style="36" customWidth="1"/>
    <col min="3" max="3" width="7.7109375" style="76" customWidth="1"/>
    <col min="4" max="4" width="7.7109375" style="36" customWidth="1"/>
    <col min="5" max="6" width="7.7109375" style="76" customWidth="1"/>
    <col min="7" max="7" width="7.7109375" style="77" customWidth="1"/>
    <col min="8" max="9" width="7.7109375" style="76" customWidth="1"/>
    <col min="10" max="15" width="9.140625" style="39"/>
    <col min="16" max="16384" width="9.140625" style="36"/>
  </cols>
  <sheetData>
    <row r="1" spans="1:15" ht="9.9499999999999993" customHeight="1" x14ac:dyDescent="0.2">
      <c r="A1" s="36"/>
      <c r="C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95" customHeight="1" x14ac:dyDescent="0.2">
      <c r="A2" s="45" t="s">
        <v>41</v>
      </c>
      <c r="B2" s="37"/>
      <c r="C2" s="38"/>
      <c r="D2" s="38"/>
      <c r="E2" s="38"/>
      <c r="F2" s="38"/>
      <c r="G2" s="38"/>
      <c r="H2" s="38"/>
      <c r="I2" s="38"/>
      <c r="J2" s="36"/>
      <c r="K2" s="36"/>
      <c r="L2" s="36"/>
      <c r="M2" s="36"/>
      <c r="N2" s="36"/>
      <c r="O2" s="36"/>
    </row>
    <row r="3" spans="1:15" ht="9.9499999999999993" customHeight="1" x14ac:dyDescent="0.2">
      <c r="A3" s="37"/>
      <c r="B3" s="37"/>
      <c r="C3" s="38"/>
      <c r="D3" s="38"/>
      <c r="E3" s="38"/>
      <c r="F3" s="38"/>
      <c r="G3" s="38"/>
      <c r="H3" s="38"/>
      <c r="I3" s="38"/>
      <c r="J3" s="36"/>
      <c r="K3" s="36"/>
      <c r="L3" s="36"/>
      <c r="M3" s="36"/>
      <c r="N3" s="36"/>
      <c r="O3" s="36"/>
    </row>
    <row r="4" spans="1:15" s="14" customFormat="1" ht="30" customHeight="1" x14ac:dyDescent="0.2">
      <c r="A4" s="80" t="s">
        <v>20</v>
      </c>
      <c r="B4" s="81" t="s">
        <v>54</v>
      </c>
      <c r="C4" s="82" t="s">
        <v>49</v>
      </c>
      <c r="D4" s="81" t="s">
        <v>55</v>
      </c>
      <c r="E4" s="82" t="s">
        <v>51</v>
      </c>
      <c r="F4" s="82" t="s">
        <v>32</v>
      </c>
      <c r="G4" s="82" t="s">
        <v>50</v>
      </c>
      <c r="H4" s="82" t="s">
        <v>1</v>
      </c>
      <c r="I4" s="83" t="s">
        <v>2</v>
      </c>
      <c r="J4" s="62"/>
      <c r="K4" s="62"/>
      <c r="L4" s="62"/>
      <c r="M4" s="62"/>
      <c r="N4" s="62"/>
      <c r="O4" s="62"/>
    </row>
    <row r="5" spans="1:15" ht="21" customHeight="1" x14ac:dyDescent="0.2">
      <c r="A5" s="63" t="s">
        <v>0</v>
      </c>
      <c r="B5" s="64">
        <v>34167.83</v>
      </c>
      <c r="C5" s="65">
        <v>100</v>
      </c>
      <c r="D5" s="64">
        <v>35747.11</v>
      </c>
      <c r="E5" s="65">
        <v>100</v>
      </c>
      <c r="F5" s="64">
        <v>1579.2799999999988</v>
      </c>
      <c r="G5" s="66">
        <v>4.6221255490910567</v>
      </c>
      <c r="H5" s="65">
        <v>4.6221255490910567</v>
      </c>
      <c r="I5" s="65">
        <v>100</v>
      </c>
    </row>
    <row r="6" spans="1:15" ht="21" customHeight="1" x14ac:dyDescent="0.2">
      <c r="A6" s="67" t="s">
        <v>59</v>
      </c>
      <c r="B6" s="21">
        <v>15948.230000000001</v>
      </c>
      <c r="C6" s="68">
        <v>46.676157075237143</v>
      </c>
      <c r="D6" s="21">
        <v>16525.36</v>
      </c>
      <c r="E6" s="68">
        <v>46.228520291570426</v>
      </c>
      <c r="F6" s="21">
        <v>577.1299999999992</v>
      </c>
      <c r="G6" s="24">
        <v>3.6187714874942185</v>
      </c>
      <c r="H6" s="68">
        <v>1.6891034636966971</v>
      </c>
      <c r="I6" s="68">
        <v>36.543868091788639</v>
      </c>
    </row>
    <row r="7" spans="1:15" ht="21" customHeight="1" x14ac:dyDescent="0.2">
      <c r="A7" s="67" t="s">
        <v>58</v>
      </c>
      <c r="B7" s="21">
        <v>6437.34</v>
      </c>
      <c r="C7" s="68">
        <v>18.840353630886128</v>
      </c>
      <c r="D7" s="21">
        <v>6684.13</v>
      </c>
      <c r="E7" s="68">
        <v>18.69837869410982</v>
      </c>
      <c r="F7" s="21">
        <v>246.78999999999996</v>
      </c>
      <c r="G7" s="24">
        <v>3.8337263528103218</v>
      </c>
      <c r="H7" s="68">
        <v>0.72228760210993781</v>
      </c>
      <c r="I7" s="68">
        <v>15.626741299832844</v>
      </c>
    </row>
    <row r="8" spans="1:15" ht="21" customHeight="1" x14ac:dyDescent="0.2">
      <c r="A8" s="67" t="s">
        <v>65</v>
      </c>
      <c r="B8" s="21">
        <v>5732.66</v>
      </c>
      <c r="C8" s="68">
        <v>16.777945804576994</v>
      </c>
      <c r="D8" s="21">
        <v>5839.41</v>
      </c>
      <c r="E8" s="68">
        <v>16.33533452074867</v>
      </c>
      <c r="F8" s="21">
        <v>106.75</v>
      </c>
      <c r="G8" s="24">
        <v>1.8621372975198249</v>
      </c>
      <c r="H8" s="68">
        <v>0.31242838658469091</v>
      </c>
      <c r="I8" s="68">
        <v>6.759409351096707</v>
      </c>
    </row>
    <row r="9" spans="1:15" ht="21" customHeight="1" x14ac:dyDescent="0.2">
      <c r="A9" s="67" t="s">
        <v>64</v>
      </c>
      <c r="B9" s="21">
        <v>3174.23</v>
      </c>
      <c r="C9" s="68">
        <v>9.2901129512760967</v>
      </c>
      <c r="D9" s="21">
        <v>3583.0299999999997</v>
      </c>
      <c r="E9" s="68">
        <v>10.02327181134363</v>
      </c>
      <c r="F9" s="21">
        <v>408.79999999999973</v>
      </c>
      <c r="G9" s="24">
        <v>12.878713892818091</v>
      </c>
      <c r="H9" s="68">
        <v>1.1964470673144878</v>
      </c>
      <c r="I9" s="68">
        <v>25.885213515019505</v>
      </c>
    </row>
    <row r="10" spans="1:15" ht="21" customHeight="1" x14ac:dyDescent="0.2">
      <c r="A10" s="67" t="s">
        <v>60</v>
      </c>
      <c r="B10" s="21">
        <v>648.28</v>
      </c>
      <c r="C10" s="68">
        <v>1.8973402759262146</v>
      </c>
      <c r="D10" s="21">
        <v>724.25</v>
      </c>
      <c r="E10" s="68">
        <v>2.0260379090785241</v>
      </c>
      <c r="F10" s="21">
        <v>75.970000000000027</v>
      </c>
      <c r="G10" s="24">
        <v>11.71870179552046</v>
      </c>
      <c r="H10" s="68">
        <v>0.22234364898209816</v>
      </c>
      <c r="I10" s="68">
        <v>4.8104199381996917</v>
      </c>
    </row>
    <row r="11" spans="1:15" ht="21" customHeight="1" x14ac:dyDescent="0.2">
      <c r="A11" s="67" t="s">
        <v>57</v>
      </c>
      <c r="B11" s="21">
        <v>584.05999999999995</v>
      </c>
      <c r="C11" s="68">
        <v>1.7093856999405581</v>
      </c>
      <c r="D11" s="21">
        <v>650.66999999999996</v>
      </c>
      <c r="E11" s="68">
        <v>1.8202030877461144</v>
      </c>
      <c r="F11" s="21">
        <v>66.610000000000014</v>
      </c>
      <c r="G11" s="24">
        <v>11.4046502071705</v>
      </c>
      <c r="H11" s="68">
        <v>0.19494945976961373</v>
      </c>
      <c r="I11" s="68">
        <v>4.2177447950965039</v>
      </c>
    </row>
    <row r="12" spans="1:15" ht="21" customHeight="1" x14ac:dyDescent="0.2">
      <c r="A12" s="67" t="s">
        <v>66</v>
      </c>
      <c r="B12" s="21">
        <v>512.98</v>
      </c>
      <c r="C12" s="68">
        <v>1.5013537587842132</v>
      </c>
      <c r="D12" s="21">
        <v>589.45999999999992</v>
      </c>
      <c r="E12" s="68">
        <v>1.648972462389267</v>
      </c>
      <c r="F12" s="21">
        <v>76.479999999999905</v>
      </c>
      <c r="G12" s="24">
        <v>14.908963312409821</v>
      </c>
      <c r="H12" s="68">
        <v>0.22383628108662418</v>
      </c>
      <c r="I12" s="68">
        <v>4.8427131350995367</v>
      </c>
    </row>
    <row r="13" spans="1:15" ht="21" customHeight="1" x14ac:dyDescent="0.2">
      <c r="A13" s="67" t="s">
        <v>62</v>
      </c>
      <c r="B13" s="21">
        <v>368.09000000000003</v>
      </c>
      <c r="C13" s="68">
        <v>1.0772999046178817</v>
      </c>
      <c r="D13" s="21">
        <v>430.1</v>
      </c>
      <c r="E13" s="68">
        <v>1.2031741866685166</v>
      </c>
      <c r="F13" s="21">
        <v>62.009999999999991</v>
      </c>
      <c r="G13" s="24">
        <v>16.846423429052674</v>
      </c>
      <c r="H13" s="68">
        <v>0.18148650353270895</v>
      </c>
      <c r="I13" s="68">
        <v>3.926472823058611</v>
      </c>
    </row>
    <row r="14" spans="1:15" ht="21" customHeight="1" x14ac:dyDescent="0.2">
      <c r="A14" s="67" t="s">
        <v>56</v>
      </c>
      <c r="B14" s="21">
        <v>324.33</v>
      </c>
      <c r="C14" s="68">
        <v>0.94922621659028383</v>
      </c>
      <c r="D14" s="21">
        <v>263.27</v>
      </c>
      <c r="E14" s="68">
        <v>0.73647911677335587</v>
      </c>
      <c r="F14" s="21">
        <v>-61.06</v>
      </c>
      <c r="G14" s="24">
        <v>-18.826503869515619</v>
      </c>
      <c r="H14" s="68">
        <v>-0.17870611039682649</v>
      </c>
      <c r="I14" s="68">
        <v>-3.8663188288333954</v>
      </c>
    </row>
    <row r="15" spans="1:15" ht="21" customHeight="1" x14ac:dyDescent="0.2">
      <c r="A15" s="67" t="s">
        <v>61</v>
      </c>
      <c r="B15" s="21">
        <v>173.28</v>
      </c>
      <c r="C15" s="68">
        <v>0.50714370798496711</v>
      </c>
      <c r="D15" s="21">
        <v>179.15</v>
      </c>
      <c r="E15" s="68">
        <v>0.501159394423773</v>
      </c>
      <c r="F15" s="21">
        <v>5.8700000000000045</v>
      </c>
      <c r="G15" s="24">
        <v>3.3875807940904918</v>
      </c>
      <c r="H15" s="68">
        <v>1.7179902850137117E-2</v>
      </c>
      <c r="I15" s="68">
        <v>0.37168836431791763</v>
      </c>
    </row>
    <row r="16" spans="1:15" ht="21" customHeight="1" x14ac:dyDescent="0.2">
      <c r="A16" s="67" t="s">
        <v>67</v>
      </c>
      <c r="B16" s="21">
        <v>126.32</v>
      </c>
      <c r="C16" s="68">
        <v>0.36970448518387028</v>
      </c>
      <c r="D16" s="21">
        <v>155.85999999999999</v>
      </c>
      <c r="E16" s="68">
        <v>0.43600727443421294</v>
      </c>
      <c r="F16" s="21">
        <v>29.539999999999992</v>
      </c>
      <c r="G16" s="24">
        <v>23.385053831538944</v>
      </c>
      <c r="H16" s="68">
        <v>8.6455592877861989E-2</v>
      </c>
      <c r="I16" s="68">
        <v>1.8704726204346294</v>
      </c>
    </row>
    <row r="17" spans="1:15" ht="21" customHeight="1" x14ac:dyDescent="0.2">
      <c r="A17" s="84" t="s">
        <v>63</v>
      </c>
      <c r="B17" s="85">
        <v>137.99</v>
      </c>
      <c r="C17" s="86">
        <v>0.40385941981097423</v>
      </c>
      <c r="D17" s="85">
        <v>122.41</v>
      </c>
      <c r="E17" s="86">
        <v>0.34243327642430393</v>
      </c>
      <c r="F17" s="85">
        <v>-15.580000000000013</v>
      </c>
      <c r="G17" s="50">
        <v>-11.290673237191109</v>
      </c>
      <c r="H17" s="86">
        <v>-4.5598447428472959E-2</v>
      </c>
      <c r="I17" s="86">
        <v>-0.9865255052935531</v>
      </c>
    </row>
    <row r="18" spans="1:15" ht="5.0999999999999996" customHeight="1" x14ac:dyDescent="0.2">
      <c r="A18" s="59"/>
      <c r="B18" s="69"/>
      <c r="C18" s="70"/>
      <c r="D18" s="69"/>
      <c r="E18" s="70"/>
      <c r="F18" s="70"/>
      <c r="G18" s="25"/>
      <c r="H18" s="70"/>
      <c r="I18" s="70"/>
    </row>
    <row r="19" spans="1:15" ht="5.0999999999999996" customHeight="1" x14ac:dyDescent="0.2">
      <c r="A19" s="71"/>
      <c r="B19" s="69"/>
      <c r="C19" s="69"/>
      <c r="D19" s="69"/>
      <c r="E19" s="69"/>
      <c r="F19" s="69"/>
      <c r="G19" s="72"/>
      <c r="H19" s="70"/>
      <c r="I19" s="70"/>
    </row>
    <row r="20" spans="1:15" s="14" customFormat="1" ht="30" customHeight="1" x14ac:dyDescent="0.2">
      <c r="A20" s="80" t="s">
        <v>21</v>
      </c>
      <c r="B20" s="81" t="s">
        <v>54</v>
      </c>
      <c r="C20" s="82" t="s">
        <v>49</v>
      </c>
      <c r="D20" s="81" t="s">
        <v>55</v>
      </c>
      <c r="E20" s="82" t="s">
        <v>51</v>
      </c>
      <c r="F20" s="82" t="s">
        <v>32</v>
      </c>
      <c r="G20" s="82" t="s">
        <v>50</v>
      </c>
      <c r="H20" s="82" t="s">
        <v>1</v>
      </c>
      <c r="I20" s="83" t="s">
        <v>2</v>
      </c>
      <c r="J20" s="62"/>
      <c r="K20" s="62"/>
      <c r="L20" s="62"/>
      <c r="M20" s="62"/>
      <c r="N20" s="62"/>
      <c r="O20" s="62"/>
    </row>
    <row r="21" spans="1:15" ht="21" customHeight="1" x14ac:dyDescent="0.2">
      <c r="A21" s="63" t="s">
        <v>0</v>
      </c>
      <c r="B21" s="64">
        <v>15668.349999999999</v>
      </c>
      <c r="C21" s="65">
        <v>100</v>
      </c>
      <c r="D21" s="64">
        <v>17355.05</v>
      </c>
      <c r="E21" s="65">
        <v>100</v>
      </c>
      <c r="F21" s="64">
        <v>1686.7000000000007</v>
      </c>
      <c r="G21" s="66">
        <v>10.765013546416826</v>
      </c>
      <c r="H21" s="65">
        <v>10.765013546416826</v>
      </c>
      <c r="I21" s="65">
        <v>100</v>
      </c>
    </row>
    <row r="22" spans="1:15" ht="21" customHeight="1" x14ac:dyDescent="0.2">
      <c r="A22" s="67" t="s">
        <v>65</v>
      </c>
      <c r="B22" s="21">
        <v>4191.79</v>
      </c>
      <c r="C22" s="68">
        <v>26.753231833600861</v>
      </c>
      <c r="D22" s="21">
        <v>4823.63</v>
      </c>
      <c r="E22" s="68">
        <v>27.793812175706783</v>
      </c>
      <c r="F22" s="21">
        <v>631.84000000000015</v>
      </c>
      <c r="G22" s="24">
        <v>15.073274185968287</v>
      </c>
      <c r="H22" s="68">
        <v>4.0325879878864095</v>
      </c>
      <c r="I22" s="68">
        <v>37.460129246457576</v>
      </c>
    </row>
    <row r="23" spans="1:15" ht="21" customHeight="1" x14ac:dyDescent="0.2">
      <c r="A23" s="67" t="s">
        <v>59</v>
      </c>
      <c r="B23" s="21">
        <v>3883.0499999999997</v>
      </c>
      <c r="C23" s="68">
        <v>24.782762703156365</v>
      </c>
      <c r="D23" s="21">
        <v>4096.8899999999994</v>
      </c>
      <c r="E23" s="68">
        <v>23.606327841175908</v>
      </c>
      <c r="F23" s="21">
        <v>213.83999999999969</v>
      </c>
      <c r="G23" s="24">
        <v>5.5070112411635108</v>
      </c>
      <c r="H23" s="68">
        <v>1.3647895279336988</v>
      </c>
      <c r="I23" s="68">
        <v>12.678010316001636</v>
      </c>
    </row>
    <row r="24" spans="1:15" ht="21" customHeight="1" x14ac:dyDescent="0.2">
      <c r="A24" s="67" t="s">
        <v>58</v>
      </c>
      <c r="B24" s="21">
        <v>3619.89</v>
      </c>
      <c r="C24" s="68">
        <v>23.10319848612011</v>
      </c>
      <c r="D24" s="21">
        <v>3947.0399999999995</v>
      </c>
      <c r="E24" s="68">
        <v>22.742890397895714</v>
      </c>
      <c r="F24" s="21">
        <v>327.14999999999964</v>
      </c>
      <c r="G24" s="24">
        <v>9.0375674398945733</v>
      </c>
      <c r="H24" s="68">
        <v>2.0879671439558067</v>
      </c>
      <c r="I24" s="68">
        <v>19.395861741862781</v>
      </c>
    </row>
    <row r="25" spans="1:15" ht="21" customHeight="1" x14ac:dyDescent="0.2">
      <c r="A25" s="67" t="s">
        <v>64</v>
      </c>
      <c r="B25" s="21">
        <v>1258.0899999999999</v>
      </c>
      <c r="C25" s="68">
        <v>8.0294989580906737</v>
      </c>
      <c r="D25" s="21">
        <v>1467.73</v>
      </c>
      <c r="E25" s="68">
        <v>8.4570773348391395</v>
      </c>
      <c r="F25" s="21">
        <v>209.6400000000001</v>
      </c>
      <c r="G25" s="24">
        <v>16.66335476794189</v>
      </c>
      <c r="H25" s="68">
        <v>1.3379838974748466</v>
      </c>
      <c r="I25" s="68">
        <v>12.429003379379857</v>
      </c>
    </row>
    <row r="26" spans="1:15" ht="21" customHeight="1" x14ac:dyDescent="0.2">
      <c r="A26" s="67" t="s">
        <v>57</v>
      </c>
      <c r="B26" s="21">
        <v>602.95999999999992</v>
      </c>
      <c r="C26" s="68">
        <v>3.8482673670169478</v>
      </c>
      <c r="D26" s="21">
        <v>643.72</v>
      </c>
      <c r="E26" s="68">
        <v>3.7091221287175782</v>
      </c>
      <c r="F26" s="21">
        <v>40.760000000000105</v>
      </c>
      <c r="G26" s="24">
        <v>6.759984078545858</v>
      </c>
      <c r="H26" s="68">
        <v>0.26014226131022161</v>
      </c>
      <c r="I26" s="68">
        <v>2.416553032548769</v>
      </c>
    </row>
    <row r="27" spans="1:15" ht="21" customHeight="1" x14ac:dyDescent="0.2">
      <c r="A27" s="67" t="s">
        <v>63</v>
      </c>
      <c r="B27" s="21">
        <v>539.76</v>
      </c>
      <c r="C27" s="68">
        <v>3.4449064515408452</v>
      </c>
      <c r="D27" s="21">
        <v>586.57000000000016</v>
      </c>
      <c r="E27" s="68">
        <v>3.379823163862969</v>
      </c>
      <c r="F27" s="21">
        <v>46.810000000000173</v>
      </c>
      <c r="G27" s="24">
        <v>8.6723729064769852</v>
      </c>
      <c r="H27" s="68">
        <v>0.29875513375690593</v>
      </c>
      <c r="I27" s="68">
        <v>2.7752415960158978</v>
      </c>
    </row>
    <row r="28" spans="1:15" ht="21" customHeight="1" x14ac:dyDescent="0.2">
      <c r="A28" s="67" t="s">
        <v>61</v>
      </c>
      <c r="B28" s="21">
        <v>479.07000000000005</v>
      </c>
      <c r="C28" s="68">
        <v>3.0575650914103916</v>
      </c>
      <c r="D28" s="21">
        <v>514.7600000000001</v>
      </c>
      <c r="E28" s="68">
        <v>2.9660531084612267</v>
      </c>
      <c r="F28" s="21">
        <v>35.690000000000055</v>
      </c>
      <c r="G28" s="24">
        <v>7.4498507524996453</v>
      </c>
      <c r="H28" s="68">
        <v>0.22778403597060354</v>
      </c>
      <c r="I28" s="68">
        <v>2.1159660876267292</v>
      </c>
    </row>
    <row r="29" spans="1:15" ht="21" customHeight="1" x14ac:dyDescent="0.2">
      <c r="A29" s="67" t="s">
        <v>66</v>
      </c>
      <c r="B29" s="21">
        <v>387.84999999999997</v>
      </c>
      <c r="C29" s="68">
        <v>2.4753723270159274</v>
      </c>
      <c r="D29" s="21">
        <v>489.11</v>
      </c>
      <c r="E29" s="68">
        <v>2.8182575100619127</v>
      </c>
      <c r="F29" s="21">
        <v>101.26000000000005</v>
      </c>
      <c r="G29" s="24">
        <v>26.108031455459603</v>
      </c>
      <c r="H29" s="68">
        <v>0.64627098577706044</v>
      </c>
      <c r="I29" s="68">
        <v>6.0034386672200153</v>
      </c>
    </row>
    <row r="30" spans="1:15" ht="21" customHeight="1" x14ac:dyDescent="0.2">
      <c r="A30" s="67" t="s">
        <v>62</v>
      </c>
      <c r="B30" s="21">
        <v>346.21000000000004</v>
      </c>
      <c r="C30" s="68">
        <v>2.2096136478952797</v>
      </c>
      <c r="D30" s="21">
        <v>391.88000000000005</v>
      </c>
      <c r="E30" s="68">
        <v>2.2580171189365634</v>
      </c>
      <c r="F30" s="21">
        <v>45.670000000000016</v>
      </c>
      <c r="G30" s="24">
        <v>13.19141561480027</v>
      </c>
      <c r="H30" s="68">
        <v>0.29147931977521574</v>
      </c>
      <c r="I30" s="68">
        <v>2.7076539989328272</v>
      </c>
    </row>
    <row r="31" spans="1:15" ht="21" customHeight="1" x14ac:dyDescent="0.2">
      <c r="A31" s="67" t="s">
        <v>60</v>
      </c>
      <c r="B31" s="21">
        <v>300.96000000000004</v>
      </c>
      <c r="C31" s="68">
        <v>1.9208148911659495</v>
      </c>
      <c r="D31" s="21">
        <v>310.44</v>
      </c>
      <c r="E31" s="68">
        <v>1.7887588915042021</v>
      </c>
      <c r="F31" s="21">
        <v>9.4799999999999613</v>
      </c>
      <c r="G31" s="24">
        <v>3.1499202551834</v>
      </c>
      <c r="H31" s="68">
        <v>6.050413732141522E-2</v>
      </c>
      <c r="I31" s="68">
        <v>0.56204422837493073</v>
      </c>
    </row>
    <row r="32" spans="1:15" ht="21" customHeight="1" x14ac:dyDescent="0.2">
      <c r="A32" s="67" t="s">
        <v>67</v>
      </c>
      <c r="B32" s="21">
        <v>46.96</v>
      </c>
      <c r="C32" s="68">
        <v>0.29971247770186399</v>
      </c>
      <c r="D32" s="21">
        <v>46.669999999999995</v>
      </c>
      <c r="E32" s="68">
        <v>0.26891308293551441</v>
      </c>
      <c r="F32" s="21">
        <v>-0.29000000000000625</v>
      </c>
      <c r="G32" s="24">
        <v>-0.61754684838161467</v>
      </c>
      <c r="H32" s="68">
        <v>-1.8508649602543106E-3</v>
      </c>
      <c r="I32" s="68">
        <v>-1.7193336100077436E-2</v>
      </c>
    </row>
    <row r="33" spans="1:9" ht="21" customHeight="1" x14ac:dyDescent="0.2">
      <c r="A33" s="84" t="s">
        <v>56</v>
      </c>
      <c r="B33" s="85">
        <v>11.77</v>
      </c>
      <c r="C33" s="86">
        <v>7.5119588214457814E-2</v>
      </c>
      <c r="D33" s="85">
        <v>36.64</v>
      </c>
      <c r="E33" s="86">
        <v>0.21112010625149455</v>
      </c>
      <c r="F33" s="85">
        <v>24.87</v>
      </c>
      <c r="G33" s="50">
        <v>211.29991503823283</v>
      </c>
      <c r="H33" s="86">
        <v>0.1587276260742197</v>
      </c>
      <c r="I33" s="86">
        <v>1.4744767889962642</v>
      </c>
    </row>
    <row r="34" spans="1:9" ht="3" customHeight="1" x14ac:dyDescent="0.2">
      <c r="A34" s="59"/>
      <c r="B34" s="69"/>
      <c r="C34" s="70"/>
      <c r="D34" s="69"/>
      <c r="E34" s="70"/>
      <c r="F34" s="70"/>
      <c r="G34" s="25"/>
      <c r="H34" s="70"/>
      <c r="I34" s="70"/>
    </row>
    <row r="35" spans="1:9" x14ac:dyDescent="0.2">
      <c r="A35" s="59" t="s">
        <v>44</v>
      </c>
      <c r="B35" s="43"/>
      <c r="C35" s="43"/>
      <c r="D35" s="41"/>
      <c r="E35" s="43"/>
      <c r="F35" s="43"/>
      <c r="G35" s="73"/>
      <c r="H35" s="74"/>
      <c r="I35" s="75"/>
    </row>
    <row r="36" spans="1:9" x14ac:dyDescent="0.2">
      <c r="A36" s="59" t="s">
        <v>46</v>
      </c>
      <c r="B36" s="43"/>
      <c r="C36" s="75"/>
      <c r="D36" s="43"/>
      <c r="E36" s="75"/>
      <c r="F36" s="75"/>
      <c r="G36" s="73"/>
      <c r="H36" s="74"/>
      <c r="I36" s="75"/>
    </row>
    <row r="37" spans="1:9" x14ac:dyDescent="0.2">
      <c r="A37" s="59" t="s">
        <v>3</v>
      </c>
      <c r="B37" s="43"/>
      <c r="C37" s="75"/>
      <c r="D37" s="43"/>
      <c r="E37" s="75"/>
      <c r="F37" s="75"/>
      <c r="G37" s="73"/>
      <c r="H37" s="74"/>
      <c r="I37" s="75"/>
    </row>
    <row r="38" spans="1:9" ht="5.0999999999999996" customHeight="1" x14ac:dyDescent="0.2">
      <c r="I38" s="78"/>
    </row>
    <row r="39" spans="1:9" ht="5.0999999999999996" customHeight="1" x14ac:dyDescent="0.2">
      <c r="A39" s="61"/>
      <c r="B39" s="61"/>
      <c r="C39" s="87"/>
      <c r="D39" s="61"/>
      <c r="E39" s="87"/>
      <c r="F39" s="87"/>
      <c r="G39" s="88"/>
      <c r="H39" s="88"/>
      <c r="I39" s="88"/>
    </row>
    <row r="40" spans="1:9" ht="5.0999999999999996" customHeight="1" x14ac:dyDescent="0.2">
      <c r="A40" s="36"/>
      <c r="I40" s="78"/>
    </row>
    <row r="41" spans="1:9" x14ac:dyDescent="0.2">
      <c r="A41" s="14" t="s">
        <v>38</v>
      </c>
      <c r="I41" s="78"/>
    </row>
    <row r="42" spans="1:9" x14ac:dyDescent="0.2">
      <c r="A42" s="60" t="s">
        <v>39</v>
      </c>
      <c r="I42" s="78"/>
    </row>
    <row r="43" spans="1:9" x14ac:dyDescent="0.2">
      <c r="A43" s="44"/>
      <c r="I43" s="78"/>
    </row>
    <row r="44" spans="1:9" x14ac:dyDescent="0.2">
      <c r="A44" s="36"/>
      <c r="I44" s="78"/>
    </row>
    <row r="45" spans="1:9" x14ac:dyDescent="0.2">
      <c r="A45" s="36"/>
      <c r="I45" s="78"/>
    </row>
    <row r="46" spans="1:9" x14ac:dyDescent="0.2">
      <c r="I46" s="78"/>
    </row>
    <row r="47" spans="1:9" x14ac:dyDescent="0.2">
      <c r="I47" s="78"/>
    </row>
  </sheetData>
  <phoneticPr fontId="2" type="noConversion"/>
  <conditionalFormatting sqref="B5:I17 B21:I33">
    <cfRule type="cellIs" dxfId="9" priority="1" operator="lessThan">
      <formula>0</formula>
    </cfRule>
  </conditionalFormatting>
  <conditionalFormatting sqref="B5:I18 B21:I34">
    <cfRule type="cellIs" dxfId="8" priority="3" stopIfTrue="1" operator="lessThan">
      <formula>0</formula>
    </cfRule>
  </conditionalFormatting>
  <conditionalFormatting sqref="G19">
    <cfRule type="cellIs" dxfId="7" priority="2" stopIfTrue="1" operator="lessThan">
      <formula>0</formula>
    </cfRule>
  </conditionalFormatting>
  <hyperlinks>
    <hyperlink ref="A42" r:id="rId1" display="www.portugalglobal.pt" xr:uid="{A9318674-333A-4AC1-8EF2-216BB88D69FB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29"/>
  <sheetViews>
    <sheetView showGridLines="0" workbookViewId="0">
      <selection activeCell="A25" sqref="A25"/>
    </sheetView>
  </sheetViews>
  <sheetFormatPr defaultRowHeight="12" x14ac:dyDescent="0.2"/>
  <cols>
    <col min="1" max="1" width="15.7109375" style="36" customWidth="1"/>
    <col min="2" max="6" width="8.7109375" style="36" customWidth="1"/>
    <col min="7" max="7" width="6.7109375" style="36" customWidth="1"/>
    <col min="8" max="12" width="8.7109375" style="36" customWidth="1"/>
    <col min="13" max="13" width="6.7109375" style="36" customWidth="1"/>
    <col min="14" max="15" width="8.7109375" style="36" customWidth="1"/>
    <col min="16" max="16384" width="9.140625" style="36"/>
  </cols>
  <sheetData>
    <row r="1" spans="1:15" ht="5.0999999999999996" customHeight="1" x14ac:dyDescent="0.2"/>
    <row r="2" spans="1:15" ht="15" x14ac:dyDescent="0.2">
      <c r="A2" s="45" t="s">
        <v>42</v>
      </c>
      <c r="B2" s="89"/>
      <c r="C2" s="89"/>
      <c r="D2" s="89"/>
      <c r="E2" s="89"/>
      <c r="F2" s="89"/>
      <c r="G2" s="89"/>
      <c r="H2" s="89"/>
      <c r="I2" s="89"/>
    </row>
    <row r="3" spans="1:15" ht="5.0999999999999996" customHeight="1" x14ac:dyDescent="0.2">
      <c r="B3" s="89"/>
      <c r="C3" s="89"/>
      <c r="D3" s="89"/>
      <c r="E3" s="89"/>
      <c r="F3" s="89"/>
      <c r="G3" s="89"/>
      <c r="H3" s="89"/>
      <c r="I3" s="89"/>
    </row>
    <row r="4" spans="1:15" x14ac:dyDescent="0.2">
      <c r="A4" s="98"/>
      <c r="B4" s="111" t="s">
        <v>17</v>
      </c>
      <c r="C4" s="112"/>
      <c r="D4" s="112"/>
      <c r="E4" s="112"/>
      <c r="F4" s="112"/>
      <c r="G4" s="113"/>
      <c r="H4" s="111" t="s">
        <v>18</v>
      </c>
      <c r="I4" s="112"/>
      <c r="J4" s="112"/>
      <c r="K4" s="112"/>
      <c r="L4" s="112"/>
      <c r="M4" s="113"/>
      <c r="N4" s="114" t="s">
        <v>19</v>
      </c>
      <c r="O4" s="112"/>
    </row>
    <row r="5" spans="1:15" ht="24" x14ac:dyDescent="0.2">
      <c r="A5" s="98"/>
      <c r="B5" s="99" t="s">
        <v>54</v>
      </c>
      <c r="C5" s="100" t="s">
        <v>49</v>
      </c>
      <c r="D5" s="101" t="s">
        <v>55</v>
      </c>
      <c r="E5" s="100" t="s">
        <v>51</v>
      </c>
      <c r="F5" s="102" t="s">
        <v>32</v>
      </c>
      <c r="G5" s="103" t="s">
        <v>50</v>
      </c>
      <c r="H5" s="99" t="s">
        <v>54</v>
      </c>
      <c r="I5" s="100" t="s">
        <v>49</v>
      </c>
      <c r="J5" s="101" t="s">
        <v>55</v>
      </c>
      <c r="K5" s="100" t="s">
        <v>51</v>
      </c>
      <c r="L5" s="102" t="s">
        <v>32</v>
      </c>
      <c r="M5" s="103" t="s">
        <v>50</v>
      </c>
      <c r="N5" s="104" t="s">
        <v>54</v>
      </c>
      <c r="O5" s="105" t="s">
        <v>55</v>
      </c>
    </row>
    <row r="6" spans="1:15" ht="0.95" customHeight="1" x14ac:dyDescent="0.2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" customHeight="1" x14ac:dyDescent="0.2">
      <c r="A7" s="92" t="s">
        <v>0</v>
      </c>
      <c r="B7" s="21">
        <v>34167.83</v>
      </c>
      <c r="C7" s="24">
        <v>100</v>
      </c>
      <c r="D7" s="21">
        <v>35747.11</v>
      </c>
      <c r="E7" s="24">
        <v>100</v>
      </c>
      <c r="F7" s="21">
        <v>1579.2799999999988</v>
      </c>
      <c r="G7" s="93">
        <v>4.6221255490910567</v>
      </c>
      <c r="H7" s="21">
        <v>15668.349999999999</v>
      </c>
      <c r="I7" s="24">
        <v>100</v>
      </c>
      <c r="J7" s="21">
        <v>17355.05</v>
      </c>
      <c r="K7" s="24">
        <v>100</v>
      </c>
      <c r="L7" s="21">
        <v>1686.7000000000007</v>
      </c>
      <c r="M7" s="93">
        <v>10.765013546416826</v>
      </c>
      <c r="N7" s="21">
        <v>18499.480000000003</v>
      </c>
      <c r="O7" s="21">
        <v>18392.060000000001</v>
      </c>
    </row>
    <row r="8" spans="1:15" ht="15" customHeight="1" x14ac:dyDescent="0.2">
      <c r="A8" s="94" t="s">
        <v>78</v>
      </c>
      <c r="B8" s="21">
        <v>4349.87</v>
      </c>
      <c r="C8" s="24">
        <v>12.730893357874937</v>
      </c>
      <c r="D8" s="21">
        <v>4563.63</v>
      </c>
      <c r="E8" s="24">
        <v>12.766430628937556</v>
      </c>
      <c r="F8" s="21">
        <v>213.76000000000022</v>
      </c>
      <c r="G8" s="93">
        <v>4.9141698487541063</v>
      </c>
      <c r="H8" s="21">
        <v>1431.9699999999998</v>
      </c>
      <c r="I8" s="24">
        <v>9.1392520590872675</v>
      </c>
      <c r="J8" s="21">
        <v>1583.6299999999999</v>
      </c>
      <c r="K8" s="24">
        <v>9.1248944831619614</v>
      </c>
      <c r="L8" s="21">
        <v>151.66000000000008</v>
      </c>
      <c r="M8" s="93">
        <v>10.591004001480485</v>
      </c>
      <c r="N8" s="21">
        <v>2917.9</v>
      </c>
      <c r="O8" s="21">
        <v>2980</v>
      </c>
    </row>
    <row r="9" spans="1:15" ht="15" customHeight="1" x14ac:dyDescent="0.2">
      <c r="A9" s="94" t="s">
        <v>68</v>
      </c>
      <c r="B9" s="21">
        <v>3993.0400000000004</v>
      </c>
      <c r="C9" s="24">
        <v>11.686548428741304</v>
      </c>
      <c r="D9" s="21">
        <v>4195.5599999999995</v>
      </c>
      <c r="E9" s="24">
        <v>11.736780959355873</v>
      </c>
      <c r="F9" s="21">
        <v>202.51999999999907</v>
      </c>
      <c r="G9" s="93">
        <v>5.0718249754572717</v>
      </c>
      <c r="H9" s="21">
        <v>1202.6499999999999</v>
      </c>
      <c r="I9" s="24">
        <v>7.6756646360337886</v>
      </c>
      <c r="J9" s="21">
        <v>1446.1799999999998</v>
      </c>
      <c r="K9" s="24">
        <v>8.3329059841371809</v>
      </c>
      <c r="L9" s="21">
        <v>243.52999999999997</v>
      </c>
      <c r="M9" s="93">
        <v>20.249449133164262</v>
      </c>
      <c r="N9" s="21">
        <v>2790.3900000000003</v>
      </c>
      <c r="O9" s="21">
        <v>2749.3799999999997</v>
      </c>
    </row>
    <row r="10" spans="1:15" ht="15" customHeight="1" x14ac:dyDescent="0.2">
      <c r="A10" s="94" t="s">
        <v>71</v>
      </c>
      <c r="B10" s="21">
        <v>3320.45</v>
      </c>
      <c r="C10" s="24">
        <v>9.7180593558326649</v>
      </c>
      <c r="D10" s="21">
        <v>3668.42</v>
      </c>
      <c r="E10" s="24">
        <v>10.262144268445757</v>
      </c>
      <c r="F10" s="21">
        <v>347.97000000000025</v>
      </c>
      <c r="G10" s="93">
        <v>10.479603668177514</v>
      </c>
      <c r="H10" s="21">
        <v>2876.5600000000004</v>
      </c>
      <c r="I10" s="24">
        <v>18.359048655410433</v>
      </c>
      <c r="J10" s="21">
        <v>3429.13</v>
      </c>
      <c r="K10" s="24">
        <v>19.75868695278896</v>
      </c>
      <c r="L10" s="21">
        <v>552.56999999999971</v>
      </c>
      <c r="M10" s="93">
        <v>19.209402897905818</v>
      </c>
      <c r="N10" s="21">
        <v>443.88999999999942</v>
      </c>
      <c r="O10" s="21">
        <v>239.28999999999996</v>
      </c>
    </row>
    <row r="11" spans="1:15" ht="15" customHeight="1" x14ac:dyDescent="0.2">
      <c r="A11" s="94" t="s">
        <v>72</v>
      </c>
      <c r="B11" s="21">
        <v>3458.35</v>
      </c>
      <c r="C11" s="24">
        <v>10.121655369978132</v>
      </c>
      <c r="D11" s="21">
        <v>3592.94</v>
      </c>
      <c r="E11" s="24">
        <v>10.050994332129227</v>
      </c>
      <c r="F11" s="21">
        <v>134.59000000000015</v>
      </c>
      <c r="G11" s="93">
        <v>3.8917402807697359</v>
      </c>
      <c r="H11" s="21">
        <v>927.02</v>
      </c>
      <c r="I11" s="24">
        <v>5.9165132257066002</v>
      </c>
      <c r="J11" s="21">
        <v>966.91000000000008</v>
      </c>
      <c r="K11" s="24">
        <v>5.5713466685489248</v>
      </c>
      <c r="L11" s="21">
        <v>39.8900000000001</v>
      </c>
      <c r="M11" s="93">
        <v>4.3030355332139658</v>
      </c>
      <c r="N11" s="21">
        <v>2531.33</v>
      </c>
      <c r="O11" s="21">
        <v>2626.0299999999997</v>
      </c>
    </row>
    <row r="12" spans="1:15" ht="15" customHeight="1" x14ac:dyDescent="0.2">
      <c r="A12" s="94" t="s">
        <v>73</v>
      </c>
      <c r="B12" s="21">
        <v>3707.72</v>
      </c>
      <c r="C12" s="24">
        <v>10.851493934499205</v>
      </c>
      <c r="D12" s="21">
        <v>3574.28</v>
      </c>
      <c r="E12" s="24">
        <v>9.9987943081272874</v>
      </c>
      <c r="F12" s="21">
        <v>-133.4399999999996</v>
      </c>
      <c r="G12" s="93">
        <v>-3.5989772690494326</v>
      </c>
      <c r="H12" s="21">
        <v>1196.6099999999999</v>
      </c>
      <c r="I12" s="24">
        <v>7.6371155865167681</v>
      </c>
      <c r="J12" s="21">
        <v>1223.68</v>
      </c>
      <c r="K12" s="24">
        <v>7.0508583956831021</v>
      </c>
      <c r="L12" s="21">
        <v>27.070000000000164</v>
      </c>
      <c r="M12" s="93">
        <v>2.2622241164623533</v>
      </c>
      <c r="N12" s="21">
        <v>2511.1099999999997</v>
      </c>
      <c r="O12" s="21">
        <v>2350.6000000000004</v>
      </c>
    </row>
    <row r="13" spans="1:15" ht="15" customHeight="1" x14ac:dyDescent="0.2">
      <c r="A13" s="94" t="s">
        <v>77</v>
      </c>
      <c r="B13" s="21">
        <v>1657.23</v>
      </c>
      <c r="C13" s="24">
        <v>4.8502641227142602</v>
      </c>
      <c r="D13" s="21">
        <v>1824.15</v>
      </c>
      <c r="E13" s="24">
        <v>5.1029299990964301</v>
      </c>
      <c r="F13" s="21">
        <v>166.92000000000007</v>
      </c>
      <c r="G13" s="93">
        <v>10.072228960373639</v>
      </c>
      <c r="H13" s="21">
        <v>699.78</v>
      </c>
      <c r="I13" s="24">
        <v>4.466200972023219</v>
      </c>
      <c r="J13" s="21">
        <v>808.17</v>
      </c>
      <c r="K13" s="24">
        <v>4.6566849418468976</v>
      </c>
      <c r="L13" s="21">
        <v>108.38999999999999</v>
      </c>
      <c r="M13" s="93">
        <v>15.489153734030694</v>
      </c>
      <c r="N13" s="21">
        <v>957.45</v>
      </c>
      <c r="O13" s="21">
        <v>1015.9800000000001</v>
      </c>
    </row>
    <row r="14" spans="1:15" ht="15" customHeight="1" x14ac:dyDescent="0.2">
      <c r="A14" s="94" t="s">
        <v>74</v>
      </c>
      <c r="B14" s="21">
        <v>1640.91</v>
      </c>
      <c r="C14" s="24">
        <v>4.8024998953694169</v>
      </c>
      <c r="D14" s="21">
        <v>1772.6599999999999</v>
      </c>
      <c r="E14" s="24">
        <v>4.958890383026767</v>
      </c>
      <c r="F14" s="21">
        <v>131.74999999999977</v>
      </c>
      <c r="G14" s="93">
        <v>8.029081424331606</v>
      </c>
      <c r="H14" s="21">
        <v>1008.2300000000001</v>
      </c>
      <c r="I14" s="24">
        <v>6.4348192375074609</v>
      </c>
      <c r="J14" s="21">
        <v>1127.02</v>
      </c>
      <c r="K14" s="24">
        <v>6.4939023511888472</v>
      </c>
      <c r="L14" s="21">
        <v>118.78999999999985</v>
      </c>
      <c r="M14" s="93">
        <v>11.78203386132131</v>
      </c>
      <c r="N14" s="21">
        <v>632.67999999999995</v>
      </c>
      <c r="O14" s="21">
        <v>645.63999999999987</v>
      </c>
    </row>
    <row r="15" spans="1:15" ht="15" customHeight="1" x14ac:dyDescent="0.2">
      <c r="A15" s="94" t="s">
        <v>70</v>
      </c>
      <c r="B15" s="21">
        <v>1498.2399999999998</v>
      </c>
      <c r="C15" s="24">
        <v>4.3849433809521994</v>
      </c>
      <c r="D15" s="21">
        <v>1699.56</v>
      </c>
      <c r="E15" s="24">
        <v>4.7543983275850827</v>
      </c>
      <c r="F15" s="21">
        <v>201.32000000000016</v>
      </c>
      <c r="G15" s="93">
        <v>13.437099530115349</v>
      </c>
      <c r="H15" s="21">
        <v>467.59000000000003</v>
      </c>
      <c r="I15" s="24">
        <v>2.9842963681561878</v>
      </c>
      <c r="J15" s="21">
        <v>595.54000000000008</v>
      </c>
      <c r="K15" s="24">
        <v>3.4315084082154765</v>
      </c>
      <c r="L15" s="21">
        <v>127.95000000000005</v>
      </c>
      <c r="M15" s="93">
        <v>27.363716076049538</v>
      </c>
      <c r="N15" s="21">
        <v>1030.6499999999996</v>
      </c>
      <c r="O15" s="21">
        <v>1104.02</v>
      </c>
    </row>
    <row r="16" spans="1:15" ht="15" customHeight="1" x14ac:dyDescent="0.2">
      <c r="A16" s="94" t="s">
        <v>79</v>
      </c>
      <c r="B16" s="21">
        <v>1290.8000000000002</v>
      </c>
      <c r="C16" s="24">
        <v>3.7778225892601318</v>
      </c>
      <c r="D16" s="21">
        <v>1344.2600000000002</v>
      </c>
      <c r="E16" s="24">
        <v>3.7604718255545699</v>
      </c>
      <c r="F16" s="21">
        <v>53.460000000000036</v>
      </c>
      <c r="G16" s="93">
        <v>4.1416176014874519</v>
      </c>
      <c r="H16" s="21">
        <v>414.03000000000009</v>
      </c>
      <c r="I16" s="24">
        <v>2.6424607568761234</v>
      </c>
      <c r="J16" s="21">
        <v>476.07</v>
      </c>
      <c r="K16" s="24">
        <v>2.7431208783610534</v>
      </c>
      <c r="L16" s="21">
        <v>62.039999999999907</v>
      </c>
      <c r="M16" s="93">
        <v>14.984421418737748</v>
      </c>
      <c r="N16" s="21">
        <v>876.7700000000001</v>
      </c>
      <c r="O16" s="21">
        <v>868.19000000000028</v>
      </c>
    </row>
    <row r="17" spans="1:15" ht="15" customHeight="1" x14ac:dyDescent="0.2">
      <c r="A17" s="94" t="s">
        <v>69</v>
      </c>
      <c r="B17" s="21">
        <v>876.45</v>
      </c>
      <c r="C17" s="24">
        <v>2.5651321725728558</v>
      </c>
      <c r="D17" s="21">
        <v>895.76999999999987</v>
      </c>
      <c r="E17" s="24">
        <v>2.5058529206976448</v>
      </c>
      <c r="F17" s="21">
        <v>19.319999999999823</v>
      </c>
      <c r="G17" s="93">
        <v>2.2043470819784154</v>
      </c>
      <c r="H17" s="21">
        <v>329.90000000000003</v>
      </c>
      <c r="I17" s="24">
        <v>2.1055184496133932</v>
      </c>
      <c r="J17" s="21">
        <v>342.13</v>
      </c>
      <c r="K17" s="24">
        <v>1.9713570401698643</v>
      </c>
      <c r="L17" s="21">
        <v>12.229999999999961</v>
      </c>
      <c r="M17" s="93">
        <v>3.7071839951500332</v>
      </c>
      <c r="N17" s="21">
        <v>546.54999999999995</v>
      </c>
      <c r="O17" s="21">
        <v>553.63999999999987</v>
      </c>
    </row>
    <row r="18" spans="1:15" ht="15" customHeight="1" x14ac:dyDescent="0.2">
      <c r="A18" s="94" t="s">
        <v>75</v>
      </c>
      <c r="B18" s="21">
        <v>805.44999999999993</v>
      </c>
      <c r="C18" s="24">
        <v>2.357334369785848</v>
      </c>
      <c r="D18" s="21">
        <v>849.07999999999993</v>
      </c>
      <c r="E18" s="24">
        <v>2.3752409635352341</v>
      </c>
      <c r="F18" s="21">
        <v>43.629999999999995</v>
      </c>
      <c r="G18" s="93">
        <v>5.4168477248742937</v>
      </c>
      <c r="H18" s="21">
        <v>498.3</v>
      </c>
      <c r="I18" s="24">
        <v>3.1802965851541485</v>
      </c>
      <c r="J18" s="21">
        <v>548.7700000000001</v>
      </c>
      <c r="K18" s="24">
        <v>3.162019124116612</v>
      </c>
      <c r="L18" s="21">
        <v>50.470000000000084</v>
      </c>
      <c r="M18" s="93">
        <v>10.128436684728094</v>
      </c>
      <c r="N18" s="21">
        <v>307.14999999999992</v>
      </c>
      <c r="O18" s="21">
        <v>300.30999999999983</v>
      </c>
    </row>
    <row r="19" spans="1:15" ht="15" customHeight="1" x14ac:dyDescent="0.2">
      <c r="A19" s="94" t="s">
        <v>16</v>
      </c>
      <c r="B19" s="21">
        <v>829.86</v>
      </c>
      <c r="C19" s="24">
        <v>2.4287758397299446</v>
      </c>
      <c r="D19" s="21">
        <v>823.96000000000015</v>
      </c>
      <c r="E19" s="24">
        <v>2.3049695485872848</v>
      </c>
      <c r="F19" s="21">
        <v>-5.8999999999998636</v>
      </c>
      <c r="G19" s="93">
        <v>-0.71096329501360034</v>
      </c>
      <c r="H19" s="21">
        <v>80.11999999999999</v>
      </c>
      <c r="I19" s="24">
        <v>0.51134931246749016</v>
      </c>
      <c r="J19" s="21">
        <v>78.84</v>
      </c>
      <c r="K19" s="24">
        <v>0.45427699718525738</v>
      </c>
      <c r="L19" s="21">
        <v>-1.2799999999999869</v>
      </c>
      <c r="M19" s="93">
        <v>-1.5976035946080718</v>
      </c>
      <c r="N19" s="21">
        <v>749.74</v>
      </c>
      <c r="O19" s="21">
        <v>745.12000000000012</v>
      </c>
    </row>
    <row r="20" spans="1:15" ht="15" customHeight="1" x14ac:dyDescent="0.2">
      <c r="A20" s="94" t="s">
        <v>76</v>
      </c>
      <c r="B20" s="21">
        <v>418.24999999999994</v>
      </c>
      <c r="C20" s="24">
        <v>1.2241046621924772</v>
      </c>
      <c r="D20" s="21">
        <v>463.56</v>
      </c>
      <c r="E20" s="24">
        <v>1.2967761589678157</v>
      </c>
      <c r="F20" s="21">
        <v>45.310000000000059</v>
      </c>
      <c r="G20" s="93">
        <v>10.833233711894815</v>
      </c>
      <c r="H20" s="21">
        <v>247.46</v>
      </c>
      <c r="I20" s="24">
        <v>1.5793622174638686</v>
      </c>
      <c r="J20" s="21">
        <v>315.95000000000005</v>
      </c>
      <c r="K20" s="24">
        <v>1.8205075756047955</v>
      </c>
      <c r="L20" s="21">
        <v>68.490000000000038</v>
      </c>
      <c r="M20" s="93">
        <v>27.677200355613042</v>
      </c>
      <c r="N20" s="21">
        <v>170.78999999999994</v>
      </c>
      <c r="O20" s="21">
        <v>147.60999999999996</v>
      </c>
    </row>
    <row r="21" spans="1:15" ht="15" customHeight="1" x14ac:dyDescent="0.2">
      <c r="A21" s="106" t="s">
        <v>31</v>
      </c>
      <c r="B21" s="107">
        <v>6321.2100000000028</v>
      </c>
      <c r="C21" s="50">
        <v>18.500472520496629</v>
      </c>
      <c r="D21" s="107">
        <v>6479.2799999999988</v>
      </c>
      <c r="E21" s="50">
        <v>18.125325375953466</v>
      </c>
      <c r="F21" s="85">
        <v>158.06999999999607</v>
      </c>
      <c r="G21" s="108">
        <v>2.5006288353020389</v>
      </c>
      <c r="H21" s="107">
        <v>4288.1299999999992</v>
      </c>
      <c r="I21" s="50">
        <v>27.368101937983258</v>
      </c>
      <c r="J21" s="107">
        <v>4413.0299999999988</v>
      </c>
      <c r="K21" s="50">
        <v>25.427930198991067</v>
      </c>
      <c r="L21" s="85">
        <v>124.89999999999964</v>
      </c>
      <c r="M21" s="108">
        <v>2.9126915461984515</v>
      </c>
      <c r="N21" s="85">
        <v>2033.0800000000036</v>
      </c>
      <c r="O21" s="85">
        <v>2066.25</v>
      </c>
    </row>
    <row r="22" spans="1:15" ht="3" customHeight="1" x14ac:dyDescent="0.2">
      <c r="A22" s="95"/>
      <c r="B22" s="96"/>
      <c r="C22" s="96"/>
      <c r="D22" s="96"/>
      <c r="E22" s="97"/>
      <c r="F22" s="97"/>
      <c r="G22" s="97"/>
      <c r="H22" s="96"/>
      <c r="I22" s="96"/>
      <c r="J22" s="96"/>
      <c r="K22" s="97"/>
      <c r="L22" s="97"/>
      <c r="M22" s="97"/>
      <c r="N22" s="69"/>
      <c r="O22" s="69"/>
    </row>
    <row r="23" spans="1:15" x14ac:dyDescent="0.2">
      <c r="A23" s="36" t="s">
        <v>47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5.0999999999999996" customHeight="1" x14ac:dyDescent="0.2"/>
    <row r="25" spans="1:15" ht="5.0999999999999996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</row>
    <row r="26" spans="1:15" ht="5.0999999999999996" customHeight="1" x14ac:dyDescent="0.2"/>
    <row r="27" spans="1:15" x14ac:dyDescent="0.2">
      <c r="A27" s="14" t="s">
        <v>38</v>
      </c>
    </row>
    <row r="28" spans="1:15" x14ac:dyDescent="0.2">
      <c r="A28" s="60" t="s">
        <v>39</v>
      </c>
    </row>
    <row r="29" spans="1:15" x14ac:dyDescent="0.2">
      <c r="A29" s="44"/>
    </row>
  </sheetData>
  <mergeCells count="3">
    <mergeCell ref="B4:G4"/>
    <mergeCell ref="H4:M4"/>
    <mergeCell ref="N4:O4"/>
  </mergeCells>
  <phoneticPr fontId="2" type="noConversion"/>
  <conditionalFormatting sqref="B7:O21">
    <cfRule type="cellIs" dxfId="6" priority="1" operator="lessThan">
      <formula>0</formula>
    </cfRule>
    <cfRule type="cellIs" dxfId="5" priority="3" stopIfTrue="1" operator="lessThan">
      <formula>0</formula>
    </cfRule>
  </conditionalFormatting>
  <hyperlinks>
    <hyperlink ref="A28" r:id="rId1" display="www.portugalglobal.pt" xr:uid="{6E63D19F-DAB3-498E-B648-DF5B7CF9003B}"/>
  </hyperlinks>
  <printOptions horizontalCentered="1" verticalCentered="1"/>
  <pageMargins left="0.19685039370078741" right="0.19685039370078741" top="3.937007874015748E-2" bottom="7.874015748031496E-2" header="3.937007874015748E-2" footer="3.937007874015748E-2"/>
  <pageSetup paperSize="9" orientation="landscape" verticalDpi="1200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AFFC-9748-40AF-9E2A-D85E200FAD7F}">
  <sheetPr codeName="Sheet6"/>
  <dimension ref="A1:K78"/>
  <sheetViews>
    <sheetView showGridLines="0" workbookViewId="0">
      <selection activeCell="A74" sqref="A74"/>
    </sheetView>
  </sheetViews>
  <sheetFormatPr defaultRowHeight="12" x14ac:dyDescent="0.2"/>
  <cols>
    <col min="1" max="1" width="15.7109375" style="36" customWidth="1"/>
    <col min="2" max="4" width="8.7109375" style="36" customWidth="1"/>
    <col min="5" max="5" width="6.7109375" style="36" customWidth="1"/>
    <col min="6" max="8" width="8.7109375" style="36" customWidth="1"/>
    <col min="9" max="9" width="6.7109375" style="36" customWidth="1"/>
    <col min="10" max="11" width="8.7109375" style="36" customWidth="1"/>
    <col min="12" max="16384" width="9.140625" style="36"/>
  </cols>
  <sheetData>
    <row r="1" spans="1:11" ht="5.0999999999999996" customHeight="1" x14ac:dyDescent="0.2"/>
    <row r="2" spans="1:11" ht="15" x14ac:dyDescent="0.2">
      <c r="A2" s="45" t="s">
        <v>42</v>
      </c>
      <c r="B2" s="89"/>
      <c r="C2" s="89"/>
      <c r="D2" s="89"/>
      <c r="E2" s="89"/>
      <c r="F2" s="89"/>
    </row>
    <row r="3" spans="1:11" ht="5.0999999999999996" customHeight="1" x14ac:dyDescent="0.2">
      <c r="B3" s="89"/>
      <c r="C3" s="89"/>
      <c r="D3" s="89"/>
      <c r="E3" s="89"/>
      <c r="F3" s="89"/>
    </row>
    <row r="4" spans="1:11" x14ac:dyDescent="0.2">
      <c r="A4" s="98"/>
      <c r="B4" s="111" t="s">
        <v>17</v>
      </c>
      <c r="C4" s="112"/>
      <c r="D4" s="112"/>
      <c r="E4" s="113"/>
      <c r="F4" s="111" t="s">
        <v>18</v>
      </c>
      <c r="G4" s="112"/>
      <c r="H4" s="112"/>
      <c r="I4" s="113"/>
      <c r="J4" s="114" t="s">
        <v>19</v>
      </c>
      <c r="K4" s="112"/>
    </row>
    <row r="5" spans="1:11" ht="24" x14ac:dyDescent="0.2">
      <c r="A5" s="98"/>
      <c r="B5" s="109">
        <v>2024</v>
      </c>
      <c r="C5" s="100">
        <v>2025</v>
      </c>
      <c r="D5" s="100" t="s">
        <v>49</v>
      </c>
      <c r="E5" s="103" t="s">
        <v>50</v>
      </c>
      <c r="F5" s="109">
        <v>2024</v>
      </c>
      <c r="G5" s="100">
        <v>2025</v>
      </c>
      <c r="H5" s="100" t="s">
        <v>49</v>
      </c>
      <c r="I5" s="103" t="s">
        <v>50</v>
      </c>
      <c r="J5" s="104">
        <v>2024</v>
      </c>
      <c r="K5" s="105">
        <v>2025</v>
      </c>
    </row>
    <row r="6" spans="1:11" ht="5.0999999999999996" customHeight="1" x14ac:dyDescent="0.2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1" ht="11.1" customHeight="1" x14ac:dyDescent="0.2">
      <c r="A7" s="92" t="s">
        <v>0</v>
      </c>
      <c r="B7" s="21">
        <v>58146.05</v>
      </c>
      <c r="C7" s="21">
        <v>60787.29</v>
      </c>
      <c r="D7" s="24">
        <v>100</v>
      </c>
      <c r="E7" s="24">
        <v>4.5424237759916588</v>
      </c>
      <c r="F7" s="21">
        <v>26501.64</v>
      </c>
      <c r="G7" s="21">
        <v>27626.34</v>
      </c>
      <c r="H7" s="24">
        <v>100</v>
      </c>
      <c r="I7" s="24">
        <v>4.2438883027616434</v>
      </c>
      <c r="J7" s="21">
        <v>31644.410000000003</v>
      </c>
      <c r="K7" s="21">
        <v>33160.949999999997</v>
      </c>
    </row>
    <row r="8" spans="1:11" ht="11.1" customHeight="1" x14ac:dyDescent="0.2">
      <c r="A8" s="92" t="s">
        <v>78</v>
      </c>
      <c r="B8" s="21">
        <v>7638.58</v>
      </c>
      <c r="C8" s="21">
        <v>7557.99</v>
      </c>
      <c r="D8" s="24">
        <v>12.433503780148778</v>
      </c>
      <c r="E8" s="24">
        <v>-1.0550390255780544</v>
      </c>
      <c r="F8" s="21">
        <v>2439.6</v>
      </c>
      <c r="G8" s="21">
        <v>2527.83</v>
      </c>
      <c r="H8" s="24">
        <v>9.1500719965076804</v>
      </c>
      <c r="I8" s="24">
        <v>3.6165764879488451</v>
      </c>
      <c r="J8" s="21">
        <v>5198.9799999999996</v>
      </c>
      <c r="K8" s="21">
        <v>5030.16</v>
      </c>
    </row>
    <row r="9" spans="1:11" ht="11.1" customHeight="1" x14ac:dyDescent="0.2">
      <c r="A9" s="92" t="s">
        <v>68</v>
      </c>
      <c r="B9" s="21">
        <v>6695.98</v>
      </c>
      <c r="C9" s="21">
        <v>7148.75</v>
      </c>
      <c r="D9" s="24">
        <v>11.760270938217513</v>
      </c>
      <c r="E9" s="24">
        <v>6.7618182850008575</v>
      </c>
      <c r="F9" s="21">
        <v>2151.33</v>
      </c>
      <c r="G9" s="21">
        <v>2173.13</v>
      </c>
      <c r="H9" s="24">
        <v>7.8661523748712288</v>
      </c>
      <c r="I9" s="24">
        <v>1.0133266397995744</v>
      </c>
      <c r="J9" s="21">
        <v>4544.6499999999996</v>
      </c>
      <c r="K9" s="21">
        <v>4975.62</v>
      </c>
    </row>
    <row r="10" spans="1:11" ht="11.1" customHeight="1" x14ac:dyDescent="0.2">
      <c r="A10" s="92" t="s">
        <v>73</v>
      </c>
      <c r="B10" s="21">
        <v>6789.35</v>
      </c>
      <c r="C10" s="21">
        <v>6927.61</v>
      </c>
      <c r="D10" s="24">
        <v>11.396477783431372</v>
      </c>
      <c r="E10" s="24">
        <v>2.036424694558379</v>
      </c>
      <c r="F10" s="21">
        <v>1964.43</v>
      </c>
      <c r="G10" s="21">
        <v>2043.11</v>
      </c>
      <c r="H10" s="24">
        <v>7.3955145705149512</v>
      </c>
      <c r="I10" s="24">
        <v>4.0052330701526566</v>
      </c>
      <c r="J10" s="21">
        <v>4824.92</v>
      </c>
      <c r="K10" s="21">
        <v>4884.5</v>
      </c>
    </row>
    <row r="11" spans="1:11" ht="11.1" customHeight="1" x14ac:dyDescent="0.2">
      <c r="A11" s="92" t="s">
        <v>71</v>
      </c>
      <c r="B11" s="21">
        <v>5857.03</v>
      </c>
      <c r="C11" s="21">
        <v>6152.97</v>
      </c>
      <c r="D11" s="24">
        <v>10.122132439199049</v>
      </c>
      <c r="E11" s="24">
        <v>5.0527315038509366</v>
      </c>
      <c r="F11" s="21">
        <v>4833.67</v>
      </c>
      <c r="G11" s="21">
        <v>5146.4799999999996</v>
      </c>
      <c r="H11" s="24">
        <v>18.628888227684158</v>
      </c>
      <c r="I11" s="24">
        <v>6.4714802624092975</v>
      </c>
      <c r="J11" s="21">
        <v>1023.3599999999997</v>
      </c>
      <c r="K11" s="21">
        <v>1006.4900000000007</v>
      </c>
    </row>
    <row r="12" spans="1:11" ht="11.1" customHeight="1" x14ac:dyDescent="0.2">
      <c r="A12" s="92" t="s">
        <v>72</v>
      </c>
      <c r="B12" s="21">
        <v>5588.56</v>
      </c>
      <c r="C12" s="21">
        <v>6069.54</v>
      </c>
      <c r="D12" s="24">
        <v>9.9848833530825267</v>
      </c>
      <c r="E12" s="24">
        <v>8.6065104427616337</v>
      </c>
      <c r="F12" s="21">
        <v>1640.97</v>
      </c>
      <c r="G12" s="21">
        <v>1623.66</v>
      </c>
      <c r="H12" s="24">
        <v>5.8772171775197153</v>
      </c>
      <c r="I12" s="24">
        <v>-1.0548638914788171</v>
      </c>
      <c r="J12" s="21">
        <v>3947.59</v>
      </c>
      <c r="K12" s="21">
        <v>4445.88</v>
      </c>
    </row>
    <row r="13" spans="1:11" ht="11.1" customHeight="1" x14ac:dyDescent="0.2">
      <c r="A13" s="92" t="s">
        <v>77</v>
      </c>
      <c r="B13" s="21">
        <v>2668.74</v>
      </c>
      <c r="C13" s="21">
        <v>2874.32</v>
      </c>
      <c r="D13" s="24">
        <v>4.7284884718499542</v>
      </c>
      <c r="E13" s="24">
        <v>7.7032607147942622</v>
      </c>
      <c r="F13" s="21">
        <v>1350.98</v>
      </c>
      <c r="G13" s="21">
        <v>1345.42</v>
      </c>
      <c r="H13" s="24">
        <v>4.8700624114522588</v>
      </c>
      <c r="I13" s="24">
        <v>-0.41155309479044433</v>
      </c>
      <c r="J13" s="21">
        <v>1317.7599999999998</v>
      </c>
      <c r="K13" s="21">
        <v>1528.9</v>
      </c>
    </row>
    <row r="14" spans="1:11" ht="11.1" customHeight="1" x14ac:dyDescent="0.2">
      <c r="A14" s="92" t="s">
        <v>74</v>
      </c>
      <c r="B14" s="21">
        <v>2711.57</v>
      </c>
      <c r="C14" s="21">
        <v>2830.24</v>
      </c>
      <c r="D14" s="24">
        <v>4.6559733128422067</v>
      </c>
      <c r="E14" s="24">
        <v>4.376431366330193</v>
      </c>
      <c r="F14" s="21">
        <v>1560.37</v>
      </c>
      <c r="G14" s="21">
        <v>1771.76</v>
      </c>
      <c r="H14" s="24">
        <v>6.413299771160422</v>
      </c>
      <c r="I14" s="24">
        <v>13.547427853650104</v>
      </c>
      <c r="J14" s="21">
        <v>1151.2000000000003</v>
      </c>
      <c r="K14" s="21">
        <v>1058.4799999999998</v>
      </c>
    </row>
    <row r="15" spans="1:11" ht="11.1" customHeight="1" x14ac:dyDescent="0.2">
      <c r="A15" s="92" t="s">
        <v>70</v>
      </c>
      <c r="B15" s="21">
        <v>2471.66</v>
      </c>
      <c r="C15" s="21">
        <v>2559.9</v>
      </c>
      <c r="D15" s="24">
        <v>4.2112421856608506</v>
      </c>
      <c r="E15" s="24">
        <v>3.5700703171148236</v>
      </c>
      <c r="F15" s="21">
        <v>931.8</v>
      </c>
      <c r="G15" s="21">
        <v>816.6</v>
      </c>
      <c r="H15" s="24">
        <v>2.9558747195611144</v>
      </c>
      <c r="I15" s="24">
        <v>-12.363168061815834</v>
      </c>
      <c r="J15" s="21">
        <v>1539.86</v>
      </c>
      <c r="K15" s="21">
        <v>1743.3000000000002</v>
      </c>
    </row>
    <row r="16" spans="1:11" ht="11.1" customHeight="1" x14ac:dyDescent="0.2">
      <c r="A16" s="92" t="s">
        <v>79</v>
      </c>
      <c r="B16" s="21">
        <v>2196.27</v>
      </c>
      <c r="C16" s="21">
        <v>2280.04</v>
      </c>
      <c r="D16" s="24">
        <v>3.7508498898371685</v>
      </c>
      <c r="E16" s="24">
        <v>3.8141940653926878</v>
      </c>
      <c r="F16" s="21">
        <v>717.31</v>
      </c>
      <c r="G16" s="21">
        <v>727.29</v>
      </c>
      <c r="H16" s="24">
        <v>2.632596283112421</v>
      </c>
      <c r="I16" s="24">
        <v>1.3913091968604954</v>
      </c>
      <c r="J16" s="21">
        <v>1478.96</v>
      </c>
      <c r="K16" s="21">
        <v>1552.75</v>
      </c>
    </row>
    <row r="17" spans="1:11" ht="11.1" customHeight="1" x14ac:dyDescent="0.2">
      <c r="A17" s="92" t="s">
        <v>69</v>
      </c>
      <c r="B17" s="21">
        <v>1479</v>
      </c>
      <c r="C17" s="21">
        <v>1548.4</v>
      </c>
      <c r="D17" s="24">
        <v>2.5472430174136735</v>
      </c>
      <c r="E17" s="24">
        <v>4.6923597025016965</v>
      </c>
      <c r="F17" s="21">
        <v>569.26</v>
      </c>
      <c r="G17" s="21">
        <v>609.6</v>
      </c>
      <c r="H17" s="24">
        <v>2.206589797997129</v>
      </c>
      <c r="I17" s="24">
        <v>7.0863928609071483</v>
      </c>
      <c r="J17" s="21">
        <v>909.74</v>
      </c>
      <c r="K17" s="21">
        <v>938.80000000000007</v>
      </c>
    </row>
    <row r="18" spans="1:11" ht="11.1" customHeight="1" x14ac:dyDescent="0.2">
      <c r="A18" s="92" t="s">
        <v>75</v>
      </c>
      <c r="B18" s="21">
        <v>1447.42</v>
      </c>
      <c r="C18" s="21">
        <v>1457.44</v>
      </c>
      <c r="D18" s="24">
        <v>2.3976064733269076</v>
      </c>
      <c r="E18" s="24">
        <v>0.69226623923947306</v>
      </c>
      <c r="F18" s="21">
        <v>883.54</v>
      </c>
      <c r="G18" s="21">
        <v>871.54</v>
      </c>
      <c r="H18" s="24">
        <v>3.1547429011588211</v>
      </c>
      <c r="I18" s="24">
        <v>-1.3581728048532042</v>
      </c>
      <c r="J18" s="21">
        <v>563.88000000000011</v>
      </c>
      <c r="K18" s="21">
        <v>585.90000000000009</v>
      </c>
    </row>
    <row r="19" spans="1:11" ht="11.1" customHeight="1" x14ac:dyDescent="0.2">
      <c r="A19" s="92" t="s">
        <v>16</v>
      </c>
      <c r="B19" s="21">
        <v>1534.82</v>
      </c>
      <c r="C19" s="21">
        <v>1407.96</v>
      </c>
      <c r="D19" s="24">
        <v>2.3162078783245641</v>
      </c>
      <c r="E19" s="24">
        <v>-8.2654643541262107</v>
      </c>
      <c r="F19" s="21">
        <v>140.29</v>
      </c>
      <c r="G19" s="21">
        <v>139.69</v>
      </c>
      <c r="H19" s="24">
        <v>0.50564063136846937</v>
      </c>
      <c r="I19" s="24">
        <v>-0.42768550858934662</v>
      </c>
      <c r="J19" s="21">
        <v>1394.53</v>
      </c>
      <c r="K19" s="21">
        <v>1268.27</v>
      </c>
    </row>
    <row r="20" spans="1:11" ht="11.1" customHeight="1" x14ac:dyDescent="0.2">
      <c r="A20" s="92" t="s">
        <v>87</v>
      </c>
      <c r="B20" s="21">
        <v>942.51</v>
      </c>
      <c r="C20" s="21">
        <v>991.82</v>
      </c>
      <c r="D20" s="24">
        <v>1.6316239792890916</v>
      </c>
      <c r="E20" s="24">
        <v>5.2317747291805983</v>
      </c>
      <c r="F20" s="21">
        <v>210.18</v>
      </c>
      <c r="G20" s="21">
        <v>241.03</v>
      </c>
      <c r="H20" s="24">
        <v>0.87246446688196833</v>
      </c>
      <c r="I20" s="24">
        <v>14.677895137501187</v>
      </c>
      <c r="J20" s="21">
        <v>732.32999999999993</v>
      </c>
      <c r="K20" s="21">
        <v>750.79000000000008</v>
      </c>
    </row>
    <row r="21" spans="1:11" ht="11.1" customHeight="1" x14ac:dyDescent="0.2">
      <c r="A21" s="92" t="s">
        <v>76</v>
      </c>
      <c r="B21" s="21">
        <v>784.58</v>
      </c>
      <c r="C21" s="21">
        <v>796.85</v>
      </c>
      <c r="D21" s="24">
        <v>1.3108825874619514</v>
      </c>
      <c r="E21" s="24">
        <v>1.5638940579673177</v>
      </c>
      <c r="F21" s="21">
        <v>436.38</v>
      </c>
      <c r="G21" s="21">
        <v>477.82</v>
      </c>
      <c r="H21" s="24">
        <v>1.7295812619405972</v>
      </c>
      <c r="I21" s="24">
        <v>9.4963105550208518</v>
      </c>
      <c r="J21" s="21">
        <v>348.20000000000005</v>
      </c>
      <c r="K21" s="21">
        <v>319.03000000000003</v>
      </c>
    </row>
    <row r="22" spans="1:11" ht="11.1" customHeight="1" x14ac:dyDescent="0.2">
      <c r="A22" s="92" t="s">
        <v>114</v>
      </c>
      <c r="B22" s="21">
        <v>573.66</v>
      </c>
      <c r="C22" s="21">
        <v>726.44</v>
      </c>
      <c r="D22" s="24">
        <v>1.1950524525768462</v>
      </c>
      <c r="E22" s="24">
        <v>26.632500087159659</v>
      </c>
      <c r="F22" s="21">
        <v>126.93</v>
      </c>
      <c r="G22" s="21">
        <v>172.44</v>
      </c>
      <c r="H22" s="24">
        <v>0.62418691726808551</v>
      </c>
      <c r="I22" s="24">
        <v>35.854407941385006</v>
      </c>
      <c r="J22" s="21">
        <v>446.72999999999996</v>
      </c>
      <c r="K22" s="21">
        <v>554</v>
      </c>
    </row>
    <row r="23" spans="1:11" ht="11.1" customHeight="1" x14ac:dyDescent="0.2">
      <c r="A23" s="92" t="s">
        <v>120</v>
      </c>
      <c r="B23" s="21">
        <v>465.44</v>
      </c>
      <c r="C23" s="21">
        <v>542.96</v>
      </c>
      <c r="D23" s="24">
        <v>0.89321303844932065</v>
      </c>
      <c r="E23" s="24">
        <v>16.655207975249233</v>
      </c>
      <c r="F23" s="21">
        <v>183</v>
      </c>
      <c r="G23" s="21">
        <v>191.9</v>
      </c>
      <c r="H23" s="24">
        <v>0.6946269393629414</v>
      </c>
      <c r="I23" s="24">
        <v>4.8633879781420797</v>
      </c>
      <c r="J23" s="21">
        <v>282.44</v>
      </c>
      <c r="K23" s="21">
        <v>351.06000000000006</v>
      </c>
    </row>
    <row r="24" spans="1:11" ht="11.1" customHeight="1" x14ac:dyDescent="0.2">
      <c r="A24" s="92" t="s">
        <v>91</v>
      </c>
      <c r="B24" s="21">
        <v>560.11</v>
      </c>
      <c r="C24" s="21">
        <v>536.28</v>
      </c>
      <c r="D24" s="24">
        <v>0.88222389910785626</v>
      </c>
      <c r="E24" s="24">
        <v>-4.2545214332898968</v>
      </c>
      <c r="F24" s="21">
        <v>119.9</v>
      </c>
      <c r="G24" s="21">
        <v>144.62</v>
      </c>
      <c r="H24" s="24">
        <v>0.52348591959702229</v>
      </c>
      <c r="I24" s="24">
        <v>20.61718098415346</v>
      </c>
      <c r="J24" s="21">
        <v>440.21000000000004</v>
      </c>
      <c r="K24" s="21">
        <v>391.65999999999997</v>
      </c>
    </row>
    <row r="25" spans="1:11" ht="11.1" customHeight="1" x14ac:dyDescent="0.2">
      <c r="A25" s="92" t="s">
        <v>84</v>
      </c>
      <c r="B25" s="21">
        <v>441.91</v>
      </c>
      <c r="C25" s="21">
        <v>454.99</v>
      </c>
      <c r="D25" s="24">
        <v>0.74849528577437818</v>
      </c>
      <c r="E25" s="24">
        <v>2.9598787083342724</v>
      </c>
      <c r="F25" s="21">
        <v>109.92</v>
      </c>
      <c r="G25" s="21">
        <v>113.84</v>
      </c>
      <c r="H25" s="24">
        <v>0.41207050952098612</v>
      </c>
      <c r="I25" s="24">
        <v>3.566229985443961</v>
      </c>
      <c r="J25" s="21">
        <v>331.99</v>
      </c>
      <c r="K25" s="21">
        <v>341.15</v>
      </c>
    </row>
    <row r="26" spans="1:11" ht="11.1" customHeight="1" x14ac:dyDescent="0.2">
      <c r="A26" s="92" t="s">
        <v>97</v>
      </c>
      <c r="B26" s="21">
        <v>383.39</v>
      </c>
      <c r="C26" s="21">
        <v>437.26</v>
      </c>
      <c r="D26" s="24">
        <v>0.71932800425878496</v>
      </c>
      <c r="E26" s="24">
        <v>14.050966378883123</v>
      </c>
      <c r="F26" s="21">
        <v>89.26</v>
      </c>
      <c r="G26" s="21">
        <v>80.39</v>
      </c>
      <c r="H26" s="24">
        <v>0.2909904098769508</v>
      </c>
      <c r="I26" s="24">
        <v>-9.9372619314362591</v>
      </c>
      <c r="J26" s="21">
        <v>294.13</v>
      </c>
      <c r="K26" s="21">
        <v>356.87</v>
      </c>
    </row>
    <row r="27" spans="1:11" ht="11.1" customHeight="1" x14ac:dyDescent="0.2">
      <c r="A27" s="92" t="s">
        <v>112</v>
      </c>
      <c r="B27" s="21">
        <v>331.31</v>
      </c>
      <c r="C27" s="21">
        <v>389.51</v>
      </c>
      <c r="D27" s="24">
        <v>0.64077539893619206</v>
      </c>
      <c r="E27" s="24">
        <v>17.566629440705075</v>
      </c>
      <c r="F27" s="21">
        <v>167.29</v>
      </c>
      <c r="G27" s="21">
        <v>114.75</v>
      </c>
      <c r="H27" s="24">
        <v>0.41536446738873123</v>
      </c>
      <c r="I27" s="24">
        <v>-31.406539542112494</v>
      </c>
      <c r="J27" s="21">
        <v>164.02</v>
      </c>
      <c r="K27" s="21">
        <v>274.76</v>
      </c>
    </row>
    <row r="28" spans="1:11" ht="11.1" customHeight="1" x14ac:dyDescent="0.2">
      <c r="A28" s="92" t="s">
        <v>110</v>
      </c>
      <c r="B28" s="21">
        <v>352.93</v>
      </c>
      <c r="C28" s="21">
        <v>340.52</v>
      </c>
      <c r="D28" s="24">
        <v>0.56018289349632133</v>
      </c>
      <c r="E28" s="24">
        <v>-3.5162780154704967</v>
      </c>
      <c r="F28" s="21">
        <v>28.44</v>
      </c>
      <c r="G28" s="21">
        <v>24.95</v>
      </c>
      <c r="H28" s="24">
        <v>9.031236131894417E-2</v>
      </c>
      <c r="I28" s="24">
        <v>-12.271448663853732</v>
      </c>
      <c r="J28" s="21">
        <v>324.49</v>
      </c>
      <c r="K28" s="21">
        <v>315.57</v>
      </c>
    </row>
    <row r="29" spans="1:11" ht="11.1" customHeight="1" x14ac:dyDescent="0.2">
      <c r="A29" s="92" t="s">
        <v>93</v>
      </c>
      <c r="B29" s="21">
        <v>223.62</v>
      </c>
      <c r="C29" s="21">
        <v>279.88</v>
      </c>
      <c r="D29" s="24">
        <v>0.46042519743847771</v>
      </c>
      <c r="E29" s="24">
        <v>25.15875145335837</v>
      </c>
      <c r="F29" s="21">
        <v>276.64</v>
      </c>
      <c r="G29" s="21">
        <v>358.79</v>
      </c>
      <c r="H29" s="24">
        <v>1.2987243333717025</v>
      </c>
      <c r="I29" s="24">
        <v>29.695633314054383</v>
      </c>
      <c r="J29" s="21">
        <v>-53.019999999999982</v>
      </c>
      <c r="K29" s="21">
        <v>-78.910000000000025</v>
      </c>
    </row>
    <row r="30" spans="1:11" ht="11.1" customHeight="1" x14ac:dyDescent="0.2">
      <c r="A30" s="92" t="s">
        <v>86</v>
      </c>
      <c r="B30" s="21">
        <v>261.47000000000003</v>
      </c>
      <c r="C30" s="21">
        <v>269.44</v>
      </c>
      <c r="D30" s="24">
        <v>0.44325055451559037</v>
      </c>
      <c r="E30" s="24">
        <v>3.0481508394844417</v>
      </c>
      <c r="F30" s="21">
        <v>269.38</v>
      </c>
      <c r="G30" s="21">
        <v>310.26</v>
      </c>
      <c r="H30" s="24">
        <v>1.1230586462050347</v>
      </c>
      <c r="I30" s="24">
        <v>15.175588388150565</v>
      </c>
      <c r="J30" s="21">
        <v>-7.9099999999999682</v>
      </c>
      <c r="K30" s="21">
        <v>-40.819999999999993</v>
      </c>
    </row>
    <row r="31" spans="1:11" ht="11.1" customHeight="1" x14ac:dyDescent="0.2">
      <c r="A31" s="92" t="s">
        <v>28</v>
      </c>
      <c r="B31" s="21">
        <v>256.02999999999997</v>
      </c>
      <c r="C31" s="21">
        <v>249.19</v>
      </c>
      <c r="D31" s="24">
        <v>0.40993766953585198</v>
      </c>
      <c r="E31" s="24">
        <v>-2.6715619263367478</v>
      </c>
      <c r="F31" s="21">
        <v>881.77</v>
      </c>
      <c r="G31" s="21">
        <v>1000.97</v>
      </c>
      <c r="H31" s="24">
        <v>3.6232450625019461</v>
      </c>
      <c r="I31" s="24">
        <v>13.518264400013614</v>
      </c>
      <c r="J31" s="21">
        <v>-625.74</v>
      </c>
      <c r="K31" s="21">
        <v>-751.78</v>
      </c>
    </row>
    <row r="32" spans="1:11" ht="11.1" customHeight="1" x14ac:dyDescent="0.2">
      <c r="A32" s="92" t="s">
        <v>83</v>
      </c>
      <c r="B32" s="21">
        <v>262.67</v>
      </c>
      <c r="C32" s="21">
        <v>247.09</v>
      </c>
      <c r="D32" s="24">
        <v>0.40648299998239762</v>
      </c>
      <c r="E32" s="24">
        <v>-5.9313968096851601</v>
      </c>
      <c r="F32" s="21">
        <v>30.76</v>
      </c>
      <c r="G32" s="21">
        <v>41.01</v>
      </c>
      <c r="H32" s="24">
        <v>0.14844528808376353</v>
      </c>
      <c r="I32" s="24">
        <v>33.322496749024694</v>
      </c>
      <c r="J32" s="21">
        <v>231.91000000000003</v>
      </c>
      <c r="K32" s="21">
        <v>206.08</v>
      </c>
    </row>
    <row r="33" spans="1:11" ht="11.1" customHeight="1" x14ac:dyDescent="0.2">
      <c r="A33" s="92" t="s">
        <v>115</v>
      </c>
      <c r="B33" s="21">
        <v>212.02</v>
      </c>
      <c r="C33" s="21">
        <v>225.83</v>
      </c>
      <c r="D33" s="24">
        <v>0.37150858345552173</v>
      </c>
      <c r="E33" s="24">
        <v>6.5135364588246398</v>
      </c>
      <c r="F33" s="21">
        <v>72.47</v>
      </c>
      <c r="G33" s="21">
        <v>62.81</v>
      </c>
      <c r="H33" s="24">
        <v>0.22735548755282101</v>
      </c>
      <c r="I33" s="24">
        <v>-13.329653649786113</v>
      </c>
      <c r="J33" s="21">
        <v>139.55000000000001</v>
      </c>
      <c r="K33" s="21">
        <v>163.02000000000001</v>
      </c>
    </row>
    <row r="34" spans="1:11" ht="11.1" customHeight="1" x14ac:dyDescent="0.2">
      <c r="A34" s="92" t="s">
        <v>123</v>
      </c>
      <c r="B34" s="21">
        <v>156.85</v>
      </c>
      <c r="C34" s="21">
        <v>210.07</v>
      </c>
      <c r="D34" s="24">
        <v>0.3455821109972167</v>
      </c>
      <c r="E34" s="24">
        <v>33.930506853681862</v>
      </c>
      <c r="F34" s="21">
        <v>266.7</v>
      </c>
      <c r="G34" s="21">
        <v>295.72000000000003</v>
      </c>
      <c r="H34" s="24">
        <v>1.0704277149995258</v>
      </c>
      <c r="I34" s="24">
        <v>10.881139857517825</v>
      </c>
      <c r="J34" s="21">
        <v>-109.85</v>
      </c>
      <c r="K34" s="21">
        <v>-85.650000000000034</v>
      </c>
    </row>
    <row r="35" spans="1:11" ht="11.1" customHeight="1" x14ac:dyDescent="0.2">
      <c r="A35" s="92" t="s">
        <v>117</v>
      </c>
      <c r="B35" s="21">
        <v>179.86</v>
      </c>
      <c r="C35" s="21">
        <v>192.07</v>
      </c>
      <c r="D35" s="24">
        <v>0.3159706576818937</v>
      </c>
      <c r="E35" s="24">
        <v>6.7886133659512833</v>
      </c>
      <c r="F35" s="21">
        <v>53.51</v>
      </c>
      <c r="G35" s="21">
        <v>59.12</v>
      </c>
      <c r="H35" s="24">
        <v>0.21399866938581077</v>
      </c>
      <c r="I35" s="24">
        <v>10.484021678190992</v>
      </c>
      <c r="J35" s="21">
        <v>126.35000000000002</v>
      </c>
      <c r="K35" s="21">
        <v>132.94999999999999</v>
      </c>
    </row>
    <row r="36" spans="1:11" ht="11.1" customHeight="1" x14ac:dyDescent="0.2">
      <c r="A36" s="92" t="s">
        <v>29</v>
      </c>
      <c r="B36" s="21">
        <v>131.16999999999999</v>
      </c>
      <c r="C36" s="21">
        <v>175.3</v>
      </c>
      <c r="D36" s="24">
        <v>0.28838265367645111</v>
      </c>
      <c r="E36" s="24">
        <v>33.643363573987976</v>
      </c>
      <c r="F36" s="21">
        <v>94.48</v>
      </c>
      <c r="G36" s="21">
        <v>102.14</v>
      </c>
      <c r="H36" s="24">
        <v>0.36971962264997821</v>
      </c>
      <c r="I36" s="24">
        <v>8.1075359864521559</v>
      </c>
      <c r="J36" s="21">
        <v>36.689999999999984</v>
      </c>
      <c r="K36" s="21">
        <v>73.160000000000011</v>
      </c>
    </row>
    <row r="37" spans="1:11" ht="11.1" customHeight="1" x14ac:dyDescent="0.2">
      <c r="A37" s="92" t="s">
        <v>116</v>
      </c>
      <c r="B37" s="21">
        <v>119.4</v>
      </c>
      <c r="C37" s="21">
        <v>171.32</v>
      </c>
      <c r="D37" s="24">
        <v>0.28183523233228525</v>
      </c>
      <c r="E37" s="24">
        <v>43.48408710217754</v>
      </c>
      <c r="F37" s="21">
        <v>152.62</v>
      </c>
      <c r="G37" s="21">
        <v>146.16999999999999</v>
      </c>
      <c r="H37" s="24">
        <v>0.52909650717395063</v>
      </c>
      <c r="I37" s="24">
        <v>-4.2261826759271504</v>
      </c>
      <c r="J37" s="21">
        <v>-33.22</v>
      </c>
      <c r="K37" s="21">
        <v>25.150000000000006</v>
      </c>
    </row>
    <row r="38" spans="1:11" ht="11.1" customHeight="1" x14ac:dyDescent="0.2">
      <c r="A38" s="92" t="s">
        <v>109</v>
      </c>
      <c r="B38" s="21">
        <v>160.52000000000001</v>
      </c>
      <c r="C38" s="21">
        <v>156.53</v>
      </c>
      <c r="D38" s="24">
        <v>0.25750448819152821</v>
      </c>
      <c r="E38" s="24">
        <v>-2.485671567405936</v>
      </c>
      <c r="F38" s="21">
        <v>200.31</v>
      </c>
      <c r="G38" s="21">
        <v>199.87</v>
      </c>
      <c r="H38" s="24">
        <v>0.72347621871011514</v>
      </c>
      <c r="I38" s="24">
        <v>-0.21965952773201425</v>
      </c>
      <c r="J38" s="21">
        <v>-39.789999999999992</v>
      </c>
      <c r="K38" s="21">
        <v>-43.34</v>
      </c>
    </row>
    <row r="39" spans="1:11" ht="11.1" customHeight="1" x14ac:dyDescent="0.2">
      <c r="A39" s="92" t="s">
        <v>106</v>
      </c>
      <c r="B39" s="21">
        <v>125.4</v>
      </c>
      <c r="C39" s="21">
        <v>152.22</v>
      </c>
      <c r="D39" s="24">
        <v>0.25041419020324807</v>
      </c>
      <c r="E39" s="24">
        <v>21.387559808612433</v>
      </c>
      <c r="F39" s="21">
        <v>83.14</v>
      </c>
      <c r="G39" s="21">
        <v>126.88</v>
      </c>
      <c r="H39" s="24">
        <v>0.45927183984559661</v>
      </c>
      <c r="I39" s="24">
        <v>52.610055328361796</v>
      </c>
      <c r="J39" s="21">
        <v>42.260000000000005</v>
      </c>
      <c r="K39" s="21">
        <v>25.340000000000003</v>
      </c>
    </row>
    <row r="40" spans="1:11" ht="11.1" customHeight="1" x14ac:dyDescent="0.2">
      <c r="A40" s="92" t="s">
        <v>96</v>
      </c>
      <c r="B40" s="21">
        <v>121.32</v>
      </c>
      <c r="C40" s="21">
        <v>143.83000000000001</v>
      </c>
      <c r="D40" s="24">
        <v>0.23661196279682808</v>
      </c>
      <c r="E40" s="24">
        <v>18.554236729310929</v>
      </c>
      <c r="F40" s="21">
        <v>49.5</v>
      </c>
      <c r="G40" s="21">
        <v>59.78</v>
      </c>
      <c r="H40" s="24">
        <v>0.21638769377340608</v>
      </c>
      <c r="I40" s="24">
        <v>20.767676767676772</v>
      </c>
      <c r="J40" s="21">
        <v>71.819999999999993</v>
      </c>
      <c r="K40" s="21">
        <v>84.050000000000011</v>
      </c>
    </row>
    <row r="41" spans="1:11" ht="11.1" customHeight="1" x14ac:dyDescent="0.2">
      <c r="A41" s="92" t="s">
        <v>104</v>
      </c>
      <c r="B41" s="21">
        <v>112.53</v>
      </c>
      <c r="C41" s="21">
        <v>137.69999999999999</v>
      </c>
      <c r="D41" s="24">
        <v>0.22652761786222084</v>
      </c>
      <c r="E41" s="24">
        <v>22.367368701679542</v>
      </c>
      <c r="F41" s="21">
        <v>152.04</v>
      </c>
      <c r="G41" s="21">
        <v>212.06</v>
      </c>
      <c r="H41" s="24">
        <v>0.76760077520221648</v>
      </c>
      <c r="I41" s="24">
        <v>39.476453564851369</v>
      </c>
      <c r="J41" s="21">
        <v>-39.509999999999991</v>
      </c>
      <c r="K41" s="21">
        <v>-74.360000000000014</v>
      </c>
    </row>
    <row r="42" spans="1:11" ht="11.1" customHeight="1" x14ac:dyDescent="0.2">
      <c r="A42" s="92" t="s">
        <v>81</v>
      </c>
      <c r="B42" s="21">
        <v>104.7</v>
      </c>
      <c r="C42" s="21">
        <v>133.87</v>
      </c>
      <c r="D42" s="24">
        <v>0.22022695862901603</v>
      </c>
      <c r="E42" s="24">
        <v>27.860553963705826</v>
      </c>
      <c r="F42" s="21">
        <v>104.24</v>
      </c>
      <c r="G42" s="21">
        <v>67.87</v>
      </c>
      <c r="H42" s="24">
        <v>0.24567134119105175</v>
      </c>
      <c r="I42" s="24">
        <v>-34.89063699155794</v>
      </c>
      <c r="J42" s="21">
        <v>0.46000000000000796</v>
      </c>
      <c r="K42" s="21">
        <v>66</v>
      </c>
    </row>
    <row r="43" spans="1:11" ht="11.1" customHeight="1" x14ac:dyDescent="0.2">
      <c r="A43" s="92" t="s">
        <v>94</v>
      </c>
      <c r="B43" s="21">
        <v>153.19999999999999</v>
      </c>
      <c r="C43" s="21">
        <v>128.11000000000001</v>
      </c>
      <c r="D43" s="24">
        <v>0.2107512935681127</v>
      </c>
      <c r="E43" s="24">
        <v>-16.377284595300246</v>
      </c>
      <c r="F43" s="21">
        <v>9.44</v>
      </c>
      <c r="G43" s="21">
        <v>12.98</v>
      </c>
      <c r="H43" s="24">
        <v>4.6984146289374563E-2</v>
      </c>
      <c r="I43" s="24">
        <v>37.500000000000014</v>
      </c>
      <c r="J43" s="21">
        <v>143.76</v>
      </c>
      <c r="K43" s="21">
        <v>115.13000000000001</v>
      </c>
    </row>
    <row r="44" spans="1:11" ht="11.1" customHeight="1" x14ac:dyDescent="0.2">
      <c r="A44" s="92" t="s">
        <v>124</v>
      </c>
      <c r="B44" s="21">
        <v>103.13</v>
      </c>
      <c r="C44" s="21">
        <v>123.18</v>
      </c>
      <c r="D44" s="24">
        <v>0.20264104552119364</v>
      </c>
      <c r="E44" s="24">
        <v>19.441481625133338</v>
      </c>
      <c r="F44" s="21">
        <v>27.17</v>
      </c>
      <c r="G44" s="21">
        <v>16.16</v>
      </c>
      <c r="H44" s="24">
        <v>5.8494900156879269E-2</v>
      </c>
      <c r="I44" s="24">
        <v>-40.522635259477369</v>
      </c>
      <c r="J44" s="21">
        <v>75.959999999999994</v>
      </c>
      <c r="K44" s="21">
        <v>107.02000000000001</v>
      </c>
    </row>
    <row r="45" spans="1:11" ht="11.1" customHeight="1" x14ac:dyDescent="0.2">
      <c r="A45" s="92" t="s">
        <v>80</v>
      </c>
      <c r="B45" s="21">
        <v>111.27</v>
      </c>
      <c r="C45" s="21">
        <v>121.62</v>
      </c>
      <c r="D45" s="24">
        <v>0.20007471956719902</v>
      </c>
      <c r="E45" s="24">
        <v>9.3016985710434152</v>
      </c>
      <c r="F45" s="21">
        <v>57.3</v>
      </c>
      <c r="G45" s="21">
        <v>72.31</v>
      </c>
      <c r="H45" s="24">
        <v>0.26174295979851114</v>
      </c>
      <c r="I45" s="24">
        <v>26.195462478185</v>
      </c>
      <c r="J45" s="21">
        <v>53.97</v>
      </c>
      <c r="K45" s="21">
        <v>49.31</v>
      </c>
    </row>
    <row r="46" spans="1:11" ht="11.1" customHeight="1" x14ac:dyDescent="0.2">
      <c r="A46" s="92" t="s">
        <v>102</v>
      </c>
      <c r="B46" s="21">
        <v>97.73</v>
      </c>
      <c r="C46" s="21">
        <v>116.62</v>
      </c>
      <c r="D46" s="24">
        <v>0.19184931586849815</v>
      </c>
      <c r="E46" s="24">
        <v>19.328762918244141</v>
      </c>
      <c r="F46" s="21">
        <v>221.91</v>
      </c>
      <c r="G46" s="21">
        <v>219.78</v>
      </c>
      <c r="H46" s="24">
        <v>0.79554512106924047</v>
      </c>
      <c r="I46" s="24">
        <v>-0.95984858726510547</v>
      </c>
      <c r="J46" s="21">
        <v>-124.17999999999999</v>
      </c>
      <c r="K46" s="21">
        <v>-103.16</v>
      </c>
    </row>
    <row r="47" spans="1:11" ht="11.1" customHeight="1" x14ac:dyDescent="0.2">
      <c r="A47" s="92" t="s">
        <v>98</v>
      </c>
      <c r="B47" s="21">
        <v>104.86</v>
      </c>
      <c r="C47" s="21">
        <v>114.62</v>
      </c>
      <c r="D47" s="24">
        <v>0.18855915438901782</v>
      </c>
      <c r="E47" s="24">
        <v>9.3076482929620497</v>
      </c>
      <c r="F47" s="21">
        <v>137.44</v>
      </c>
      <c r="G47" s="21">
        <v>138.57</v>
      </c>
      <c r="H47" s="24">
        <v>0.50158652937739845</v>
      </c>
      <c r="I47" s="24">
        <v>0.82217694994178947</v>
      </c>
      <c r="J47" s="21">
        <v>-32.58</v>
      </c>
      <c r="K47" s="21">
        <v>-23.949999999999989</v>
      </c>
    </row>
    <row r="48" spans="1:11" ht="11.1" customHeight="1" x14ac:dyDescent="0.2">
      <c r="A48" s="92" t="s">
        <v>101</v>
      </c>
      <c r="B48" s="21">
        <v>106.55</v>
      </c>
      <c r="C48" s="21">
        <v>108.25</v>
      </c>
      <c r="D48" s="24">
        <v>0.17807999007687297</v>
      </c>
      <c r="E48" s="24">
        <v>1.5954950727358075</v>
      </c>
      <c r="F48" s="21">
        <v>109.97</v>
      </c>
      <c r="G48" s="21">
        <v>118.16</v>
      </c>
      <c r="H48" s="24">
        <v>0.42770776005797367</v>
      </c>
      <c r="I48" s="24">
        <v>7.4474856779121561</v>
      </c>
      <c r="J48" s="21">
        <v>-3.4200000000000017</v>
      </c>
      <c r="K48" s="21">
        <v>-9.9099999999999966</v>
      </c>
    </row>
    <row r="49" spans="1:11" ht="11.1" customHeight="1" x14ac:dyDescent="0.2">
      <c r="A49" s="92" t="s">
        <v>108</v>
      </c>
      <c r="B49" s="21">
        <v>93.85</v>
      </c>
      <c r="C49" s="21">
        <v>104.22</v>
      </c>
      <c r="D49" s="24">
        <v>0.17145031469572011</v>
      </c>
      <c r="E49" s="24">
        <v>11.049547149706985</v>
      </c>
      <c r="F49" s="21">
        <v>187.74</v>
      </c>
      <c r="G49" s="21">
        <v>170.57</v>
      </c>
      <c r="H49" s="24">
        <v>0.61741801483656533</v>
      </c>
      <c r="I49" s="24">
        <v>-9.1456269308618392</v>
      </c>
      <c r="J49" s="21">
        <v>-93.890000000000015</v>
      </c>
      <c r="K49" s="21">
        <v>-66.349999999999994</v>
      </c>
    </row>
    <row r="50" spans="1:11" ht="11.1" customHeight="1" x14ac:dyDescent="0.2">
      <c r="A50" s="92" t="s">
        <v>85</v>
      </c>
      <c r="B50" s="21">
        <v>88.35</v>
      </c>
      <c r="C50" s="21">
        <v>94.92</v>
      </c>
      <c r="D50" s="24">
        <v>0.15615106381613655</v>
      </c>
      <c r="E50" s="24">
        <v>7.4363327674023854</v>
      </c>
      <c r="F50" s="21">
        <v>25.7</v>
      </c>
      <c r="G50" s="21">
        <v>21.99</v>
      </c>
      <c r="H50" s="24">
        <v>7.9597948913971234E-2</v>
      </c>
      <c r="I50" s="24">
        <v>-14.435797665369654</v>
      </c>
      <c r="J50" s="21">
        <v>62.649999999999991</v>
      </c>
      <c r="K50" s="21">
        <v>72.930000000000007</v>
      </c>
    </row>
    <row r="51" spans="1:11" ht="11.1" customHeight="1" x14ac:dyDescent="0.2">
      <c r="A51" s="92" t="s">
        <v>88</v>
      </c>
      <c r="B51" s="21">
        <v>92.39</v>
      </c>
      <c r="C51" s="21">
        <v>94.48</v>
      </c>
      <c r="D51" s="24">
        <v>0.15542722829065089</v>
      </c>
      <c r="E51" s="24">
        <v>2.2621495832882381</v>
      </c>
      <c r="F51" s="21">
        <v>35.450000000000003</v>
      </c>
      <c r="G51" s="21">
        <v>38.06</v>
      </c>
      <c r="H51" s="24">
        <v>0.13776707301799662</v>
      </c>
      <c r="I51" s="24">
        <v>7.362482369534554</v>
      </c>
      <c r="J51" s="21">
        <v>56.94</v>
      </c>
      <c r="K51" s="21">
        <v>56.42</v>
      </c>
    </row>
    <row r="52" spans="1:11" ht="11.1" customHeight="1" x14ac:dyDescent="0.2">
      <c r="A52" s="92" t="s">
        <v>89</v>
      </c>
      <c r="B52" s="21">
        <v>70.81</v>
      </c>
      <c r="C52" s="21">
        <v>74.89</v>
      </c>
      <c r="D52" s="24">
        <v>0.12320009659914104</v>
      </c>
      <c r="E52" s="24">
        <v>5.7618980370004209</v>
      </c>
      <c r="F52" s="21">
        <v>25.85</v>
      </c>
      <c r="G52" s="21">
        <v>25.08</v>
      </c>
      <c r="H52" s="24">
        <v>9.0782926728622024E-2</v>
      </c>
      <c r="I52" s="24">
        <v>-2.978723404255331</v>
      </c>
      <c r="J52" s="21">
        <v>44.96</v>
      </c>
      <c r="K52" s="21">
        <v>49.81</v>
      </c>
    </row>
    <row r="53" spans="1:11" ht="11.1" customHeight="1" x14ac:dyDescent="0.2">
      <c r="A53" s="92" t="s">
        <v>103</v>
      </c>
      <c r="B53" s="21">
        <v>49.32</v>
      </c>
      <c r="C53" s="21">
        <v>67.69</v>
      </c>
      <c r="D53" s="24">
        <v>0.11135551527301182</v>
      </c>
      <c r="E53" s="24">
        <v>37.246553122465528</v>
      </c>
      <c r="F53" s="21">
        <v>19.91</v>
      </c>
      <c r="G53" s="21">
        <v>24.01</v>
      </c>
      <c r="H53" s="24">
        <v>8.6909811433581147E-2</v>
      </c>
      <c r="I53" s="24">
        <v>20.592667001506786</v>
      </c>
      <c r="J53" s="21">
        <v>29.41</v>
      </c>
      <c r="K53" s="21">
        <v>43.679999999999993</v>
      </c>
    </row>
    <row r="54" spans="1:11" ht="11.1" customHeight="1" x14ac:dyDescent="0.2">
      <c r="A54" s="92" t="s">
        <v>105</v>
      </c>
      <c r="B54" s="21">
        <v>49.24</v>
      </c>
      <c r="C54" s="21">
        <v>67.27</v>
      </c>
      <c r="D54" s="24">
        <v>0.11066458136232096</v>
      </c>
      <c r="E54" s="24">
        <v>36.616571892770096</v>
      </c>
      <c r="F54" s="21">
        <v>11.4</v>
      </c>
      <c r="G54" s="21">
        <v>15.37</v>
      </c>
      <c r="H54" s="24">
        <v>5.5635310359606088E-2</v>
      </c>
      <c r="I54" s="24">
        <v>34.824561403508767</v>
      </c>
      <c r="J54" s="21">
        <v>37.840000000000003</v>
      </c>
      <c r="K54" s="21">
        <v>51.9</v>
      </c>
    </row>
    <row r="55" spans="1:11" ht="11.1" customHeight="1" x14ac:dyDescent="0.2">
      <c r="A55" s="92" t="s">
        <v>27</v>
      </c>
      <c r="B55" s="21">
        <v>47.27</v>
      </c>
      <c r="C55" s="21">
        <v>63.04</v>
      </c>
      <c r="D55" s="24">
        <v>0.10370588983322007</v>
      </c>
      <c r="E55" s="24">
        <v>33.361540088851271</v>
      </c>
      <c r="F55" s="21">
        <v>44.91</v>
      </c>
      <c r="G55" s="21">
        <v>48.71</v>
      </c>
      <c r="H55" s="24">
        <v>0.17631723927237558</v>
      </c>
      <c r="I55" s="24">
        <v>8.4613671788020586</v>
      </c>
      <c r="J55" s="21">
        <v>2.3600000000000065</v>
      </c>
      <c r="K55" s="21">
        <v>14.329999999999998</v>
      </c>
    </row>
    <row r="56" spans="1:11" ht="11.1" customHeight="1" x14ac:dyDescent="0.2">
      <c r="A56" s="92" t="s">
        <v>118</v>
      </c>
      <c r="B56" s="21">
        <v>57.14</v>
      </c>
      <c r="C56" s="21">
        <v>54.26</v>
      </c>
      <c r="D56" s="24">
        <v>8.9262080938301402E-2</v>
      </c>
      <c r="E56" s="24">
        <v>-5.040252012600634</v>
      </c>
      <c r="F56" s="21">
        <v>13.25</v>
      </c>
      <c r="G56" s="21">
        <v>10.42</v>
      </c>
      <c r="H56" s="24">
        <v>3.7717627452641206E-2</v>
      </c>
      <c r="I56" s="24">
        <v>-21.358490566037737</v>
      </c>
      <c r="J56" s="21">
        <v>43.89</v>
      </c>
      <c r="K56" s="21">
        <v>43.839999999999996</v>
      </c>
    </row>
    <row r="57" spans="1:11" ht="11.1" customHeight="1" x14ac:dyDescent="0.2">
      <c r="A57" s="92" t="s">
        <v>90</v>
      </c>
      <c r="B57" s="21">
        <v>37.4</v>
      </c>
      <c r="C57" s="21">
        <v>48.12</v>
      </c>
      <c r="D57" s="24">
        <v>7.9161285196296782E-2</v>
      </c>
      <c r="E57" s="24">
        <v>28.663101604278076</v>
      </c>
      <c r="F57" s="21">
        <v>31.92</v>
      </c>
      <c r="G57" s="21">
        <v>26.44</v>
      </c>
      <c r="H57" s="24">
        <v>9.570576486063663E-2</v>
      </c>
      <c r="I57" s="24">
        <v>-17.167919799498748</v>
      </c>
      <c r="J57" s="21">
        <v>5.4799999999999969</v>
      </c>
      <c r="K57" s="21">
        <v>21.679999999999996</v>
      </c>
    </row>
    <row r="58" spans="1:11" ht="11.1" customHeight="1" x14ac:dyDescent="0.2">
      <c r="A58" s="92" t="s">
        <v>119</v>
      </c>
      <c r="B58" s="21">
        <v>39.18</v>
      </c>
      <c r="C58" s="21">
        <v>42.27</v>
      </c>
      <c r="D58" s="24">
        <v>6.9537562868816835E-2</v>
      </c>
      <c r="E58" s="24">
        <v>7.8866768759571295</v>
      </c>
      <c r="F58" s="21">
        <v>23.6</v>
      </c>
      <c r="G58" s="21">
        <v>26.05</v>
      </c>
      <c r="H58" s="24">
        <v>9.4294068631603029E-2</v>
      </c>
      <c r="I58" s="24">
        <v>10.381355932203386</v>
      </c>
      <c r="J58" s="21">
        <v>15.579999999999998</v>
      </c>
      <c r="K58" s="21">
        <v>16.220000000000002</v>
      </c>
    </row>
    <row r="59" spans="1:11" ht="11.1" customHeight="1" x14ac:dyDescent="0.2">
      <c r="A59" s="92" t="s">
        <v>95</v>
      </c>
      <c r="B59" s="21">
        <v>37.380000000000003</v>
      </c>
      <c r="C59" s="21">
        <v>38.840000000000003</v>
      </c>
      <c r="D59" s="24">
        <v>6.3894935931508065E-2</v>
      </c>
      <c r="E59" s="24">
        <v>3.9058319957196379</v>
      </c>
      <c r="F59" s="21">
        <v>10.38</v>
      </c>
      <c r="G59" s="21">
        <v>14.82</v>
      </c>
      <c r="H59" s="24">
        <v>5.3644456703276652E-2</v>
      </c>
      <c r="I59" s="24">
        <v>42.774566473988429</v>
      </c>
      <c r="J59" s="21">
        <v>27</v>
      </c>
      <c r="K59" s="21">
        <v>24.020000000000003</v>
      </c>
    </row>
    <row r="60" spans="1:11" ht="11.1" customHeight="1" x14ac:dyDescent="0.2">
      <c r="A60" s="92" t="s">
        <v>113</v>
      </c>
      <c r="B60" s="21">
        <v>36.299999999999997</v>
      </c>
      <c r="C60" s="21">
        <v>35.75</v>
      </c>
      <c r="D60" s="24">
        <v>5.8811636445710934E-2</v>
      </c>
      <c r="E60" s="24">
        <v>-1.5151515151515074</v>
      </c>
      <c r="F60" s="21">
        <v>9.91</v>
      </c>
      <c r="G60" s="21">
        <v>12.13</v>
      </c>
      <c r="H60" s="24">
        <v>4.3907372456865441E-2</v>
      </c>
      <c r="I60" s="24">
        <v>22.401614530777</v>
      </c>
      <c r="J60" s="21">
        <v>26.389999999999997</v>
      </c>
      <c r="K60" s="21">
        <v>23.619999999999997</v>
      </c>
    </row>
    <row r="61" spans="1:11" ht="11.1" customHeight="1" x14ac:dyDescent="0.2">
      <c r="A61" s="92" t="s">
        <v>30</v>
      </c>
      <c r="B61" s="21">
        <v>49.25</v>
      </c>
      <c r="C61" s="21">
        <v>34.74</v>
      </c>
      <c r="D61" s="24">
        <v>5.7150104898573376E-2</v>
      </c>
      <c r="E61" s="24">
        <v>-29.46192893401015</v>
      </c>
      <c r="F61" s="21">
        <v>11.37</v>
      </c>
      <c r="G61" s="21">
        <v>8.8000000000000007</v>
      </c>
      <c r="H61" s="24">
        <v>3.1853658501270893E-2</v>
      </c>
      <c r="I61" s="24">
        <v>-22.60334212840808</v>
      </c>
      <c r="J61" s="21">
        <v>37.880000000000003</v>
      </c>
      <c r="K61" s="21">
        <v>25.94</v>
      </c>
    </row>
    <row r="62" spans="1:11" ht="11.1" customHeight="1" x14ac:dyDescent="0.2">
      <c r="A62" s="92" t="s">
        <v>100</v>
      </c>
      <c r="B62" s="21">
        <v>28.03</v>
      </c>
      <c r="C62" s="21">
        <v>29.26</v>
      </c>
      <c r="D62" s="24">
        <v>4.8135062444797261E-2</v>
      </c>
      <c r="E62" s="24">
        <v>4.3881555476275436</v>
      </c>
      <c r="F62" s="21">
        <v>7.29</v>
      </c>
      <c r="G62" s="21">
        <v>7.86</v>
      </c>
      <c r="H62" s="24">
        <v>2.8451108615907862E-2</v>
      </c>
      <c r="I62" s="24">
        <v>7.8189300411522664</v>
      </c>
      <c r="J62" s="21">
        <v>20.740000000000002</v>
      </c>
      <c r="K62" s="21">
        <v>21.400000000000002</v>
      </c>
    </row>
    <row r="63" spans="1:11" ht="11.1" customHeight="1" x14ac:dyDescent="0.2">
      <c r="A63" s="92" t="s">
        <v>107</v>
      </c>
      <c r="B63" s="21">
        <v>25.54</v>
      </c>
      <c r="C63" s="21">
        <v>24.99</v>
      </c>
      <c r="D63" s="24">
        <v>4.1110567686106748E-2</v>
      </c>
      <c r="E63" s="24">
        <v>-2.1534847298355548</v>
      </c>
      <c r="F63" s="21">
        <v>11.28</v>
      </c>
      <c r="G63" s="21">
        <v>5.82</v>
      </c>
      <c r="H63" s="24">
        <v>2.1066851417885973E-2</v>
      </c>
      <c r="I63" s="24">
        <v>-48.40425531914893</v>
      </c>
      <c r="J63" s="21">
        <v>14.26</v>
      </c>
      <c r="K63" s="21">
        <v>19.169999999999998</v>
      </c>
    </row>
    <row r="64" spans="1:11" ht="11.1" customHeight="1" x14ac:dyDescent="0.2">
      <c r="A64" s="92" t="s">
        <v>92</v>
      </c>
      <c r="B64" s="21">
        <v>18.829999999999998</v>
      </c>
      <c r="C64" s="21">
        <v>14.92</v>
      </c>
      <c r="D64" s="24">
        <v>2.4544604636923276E-2</v>
      </c>
      <c r="E64" s="24">
        <v>-20.764737121614438</v>
      </c>
      <c r="F64" s="21">
        <v>77.150000000000006</v>
      </c>
      <c r="G64" s="21">
        <v>87.86</v>
      </c>
      <c r="H64" s="24">
        <v>0.31802982226382503</v>
      </c>
      <c r="I64" s="24">
        <v>13.882047958522351</v>
      </c>
      <c r="J64" s="21">
        <v>-58.320000000000007</v>
      </c>
      <c r="K64" s="21">
        <v>-72.94</v>
      </c>
    </row>
    <row r="65" spans="1:11" ht="11.1" customHeight="1" x14ac:dyDescent="0.2">
      <c r="A65" s="92" t="s">
        <v>82</v>
      </c>
      <c r="B65" s="21">
        <v>12.23</v>
      </c>
      <c r="C65" s="21">
        <v>14.18</v>
      </c>
      <c r="D65" s="24">
        <v>2.3327244889515552E-2</v>
      </c>
      <c r="E65" s="24">
        <v>15.944399018806207</v>
      </c>
      <c r="F65" s="21">
        <v>79.349999999999994</v>
      </c>
      <c r="G65" s="21">
        <v>61.5</v>
      </c>
      <c r="H65" s="24">
        <v>0.22261363611683632</v>
      </c>
      <c r="I65" s="24">
        <v>-22.495274102079392</v>
      </c>
      <c r="J65" s="21">
        <v>-67.11999999999999</v>
      </c>
      <c r="K65" s="21">
        <v>-47.32</v>
      </c>
    </row>
    <row r="66" spans="1:11" ht="11.1" customHeight="1" x14ac:dyDescent="0.2">
      <c r="A66" s="92" t="s">
        <v>111</v>
      </c>
      <c r="B66" s="21">
        <v>7.74</v>
      </c>
      <c r="C66" s="21">
        <v>11.2</v>
      </c>
      <c r="D66" s="24">
        <v>1.8424904285089857E-2</v>
      </c>
      <c r="E66" s="24">
        <v>44.702842377260971</v>
      </c>
      <c r="F66" s="21">
        <v>95.65</v>
      </c>
      <c r="G66" s="21">
        <v>84.79</v>
      </c>
      <c r="H66" s="24">
        <v>0.30691723912758623</v>
      </c>
      <c r="I66" s="24">
        <v>-11.35389440669106</v>
      </c>
      <c r="J66" s="21">
        <v>-87.910000000000011</v>
      </c>
      <c r="K66" s="21">
        <v>-73.59</v>
      </c>
    </row>
    <row r="67" spans="1:11" ht="11.1" customHeight="1" x14ac:dyDescent="0.2">
      <c r="A67" s="92" t="s">
        <v>122</v>
      </c>
      <c r="B67" s="21">
        <v>17.41</v>
      </c>
      <c r="C67" s="21">
        <v>10.67</v>
      </c>
      <c r="D67" s="24">
        <v>1.755301149302757E-2</v>
      </c>
      <c r="E67" s="24">
        <v>-38.713383113153363</v>
      </c>
      <c r="F67" s="21">
        <v>100.16</v>
      </c>
      <c r="G67" s="21">
        <v>107.04</v>
      </c>
      <c r="H67" s="24">
        <v>0.3874563188609132</v>
      </c>
      <c r="I67" s="24">
        <v>6.8690095846645471</v>
      </c>
      <c r="J67" s="21">
        <v>-82.75</v>
      </c>
      <c r="K67" s="21">
        <v>-96.37</v>
      </c>
    </row>
    <row r="68" spans="1:11" ht="11.1" customHeight="1" x14ac:dyDescent="0.2">
      <c r="A68" s="92" t="s">
        <v>121</v>
      </c>
      <c r="B68" s="21">
        <v>7.04</v>
      </c>
      <c r="C68" s="21">
        <v>6.86</v>
      </c>
      <c r="D68" s="24">
        <v>1.128525387461754E-2</v>
      </c>
      <c r="E68" s="24">
        <v>-2.5568181818181777</v>
      </c>
      <c r="F68" s="21">
        <v>1.94</v>
      </c>
      <c r="G68" s="21">
        <v>1.19</v>
      </c>
      <c r="H68" s="24">
        <v>4.3074833655127676E-3</v>
      </c>
      <c r="I68" s="24">
        <v>-38.659793814432994</v>
      </c>
      <c r="J68" s="21">
        <v>5.0999999999999996</v>
      </c>
      <c r="K68" s="21">
        <v>5.67</v>
      </c>
    </row>
    <row r="69" spans="1:11" ht="11.1" customHeight="1" x14ac:dyDescent="0.2">
      <c r="A69" s="92" t="s">
        <v>99</v>
      </c>
      <c r="B69" s="21">
        <v>5.85</v>
      </c>
      <c r="C69" s="21">
        <v>2.31</v>
      </c>
      <c r="D69" s="24">
        <v>3.8001365087997835E-3</v>
      </c>
      <c r="E69" s="24">
        <v>-60.512820512820511</v>
      </c>
      <c r="F69" s="21">
        <v>1.69</v>
      </c>
      <c r="G69" s="21">
        <v>0.81</v>
      </c>
      <c r="H69" s="24">
        <v>2.9319844756851617E-3</v>
      </c>
      <c r="I69" s="24">
        <v>-52.071005917159766</v>
      </c>
      <c r="J69" s="21">
        <v>4.16</v>
      </c>
      <c r="K69" s="21">
        <v>1.5</v>
      </c>
    </row>
    <row r="70" spans="1:11" ht="11.1" customHeight="1" x14ac:dyDescent="0.2">
      <c r="A70" s="106" t="s">
        <v>31</v>
      </c>
      <c r="B70" s="107">
        <v>2256.3800000000047</v>
      </c>
      <c r="C70" s="107">
        <v>2363.8800000000047</v>
      </c>
      <c r="D70" s="50">
        <v>3.8887734590569911</v>
      </c>
      <c r="E70" s="50">
        <v>4.7642684299630282</v>
      </c>
      <c r="F70" s="107">
        <v>1770.0999999999985</v>
      </c>
      <c r="G70" s="107">
        <v>1847.7600000000057</v>
      </c>
      <c r="H70" s="50">
        <v>6.6883995491259629</v>
      </c>
      <c r="I70" s="50">
        <v>4.3873227501275185</v>
      </c>
      <c r="J70" s="85">
        <v>486.28000000000611</v>
      </c>
      <c r="K70" s="85">
        <v>516.11999999999898</v>
      </c>
    </row>
    <row r="71" spans="1:11" ht="3" customHeight="1" x14ac:dyDescent="0.2">
      <c r="A71" s="95"/>
      <c r="B71" s="96"/>
      <c r="C71" s="96"/>
      <c r="D71" s="97"/>
      <c r="E71" s="97"/>
      <c r="F71" s="96"/>
      <c r="G71" s="96"/>
      <c r="H71" s="97"/>
      <c r="I71" s="97"/>
      <c r="J71" s="69"/>
      <c r="K71" s="69"/>
    </row>
    <row r="72" spans="1:11" x14ac:dyDescent="0.2">
      <c r="A72" s="36" t="s">
        <v>47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1" ht="5.0999999999999996" customHeight="1" x14ac:dyDescent="0.2"/>
    <row r="74" spans="1:11" ht="5.0999999999999996" customHeight="1" x14ac:dyDescent="0.2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</row>
    <row r="75" spans="1:11" ht="5.0999999999999996" customHeight="1" x14ac:dyDescent="0.2"/>
    <row r="76" spans="1:11" x14ac:dyDescent="0.2">
      <c r="A76" s="14" t="s">
        <v>38</v>
      </c>
    </row>
    <row r="77" spans="1:11" x14ac:dyDescent="0.2">
      <c r="A77" s="60" t="s">
        <v>39</v>
      </c>
    </row>
    <row r="78" spans="1:11" x14ac:dyDescent="0.2">
      <c r="A78" s="44"/>
    </row>
  </sheetData>
  <sortState xmlns:xlrd2="http://schemas.microsoft.com/office/spreadsheetml/2017/richdata2" ref="A7:K69">
    <sortCondition descending="1" ref="C7:C69"/>
  </sortState>
  <mergeCells count="3">
    <mergeCell ref="B4:E4"/>
    <mergeCell ref="F4:I4"/>
    <mergeCell ref="J4:K4"/>
  </mergeCells>
  <conditionalFormatting sqref="B7:K70">
    <cfRule type="cellIs" dxfId="4" priority="1" operator="lessThan">
      <formula>0</formula>
    </cfRule>
    <cfRule type="cellIs" dxfId="3" priority="2" stopIfTrue="1" operator="lessThan">
      <formula>0</formula>
    </cfRule>
  </conditionalFormatting>
  <hyperlinks>
    <hyperlink ref="A77" r:id="rId1" display="www.portugalglobal.pt" xr:uid="{0CF4B038-2FD3-4F80-83EE-5EF6A77C3402}"/>
  </hyperlinks>
  <printOptions horizontalCentered="1"/>
  <pageMargins left="3.937007874015748E-2" right="3.937007874015748E-2" top="0.19685039370078741" bottom="0.19685039370078741" header="0.19685039370078741" footer="0.19685039370078741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9114-ED2F-4314-A6D4-E662AFEB869E}">
  <sheetPr codeName="Sheet7"/>
  <dimension ref="A1:Y34"/>
  <sheetViews>
    <sheetView showGridLines="0" showZeros="0" workbookViewId="0">
      <selection activeCell="A24" sqref="A24"/>
    </sheetView>
  </sheetViews>
  <sheetFormatPr defaultRowHeight="12" x14ac:dyDescent="0.2"/>
  <cols>
    <col min="1" max="1" width="38.7109375" style="14" customWidth="1"/>
    <col min="2" max="2" width="7.7109375" style="36" customWidth="1"/>
    <col min="3" max="3" width="7.7109375" style="76" customWidth="1"/>
    <col min="4" max="4" width="7.7109375" style="36" customWidth="1"/>
    <col min="5" max="6" width="7.7109375" style="76" customWidth="1"/>
    <col min="7" max="7" width="7.7109375" style="77" customWidth="1"/>
    <col min="8" max="9" width="7.7109375" style="76" customWidth="1"/>
    <col min="10" max="10" width="9.140625" style="36"/>
    <col min="11" max="25" width="9.140625" style="39"/>
    <col min="26" max="16384" width="9.140625" style="36"/>
  </cols>
  <sheetData>
    <row r="1" spans="1:25" ht="9.9499999999999993" customHeight="1" x14ac:dyDescent="0.2">
      <c r="A1" s="36"/>
      <c r="C1" s="36"/>
      <c r="E1" s="36"/>
      <c r="F1" s="36"/>
      <c r="G1" s="36"/>
      <c r="H1" s="36"/>
      <c r="I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15.95" customHeight="1" x14ac:dyDescent="0.2">
      <c r="A2" s="45" t="s">
        <v>43</v>
      </c>
      <c r="B2" s="37"/>
      <c r="C2" s="38"/>
      <c r="D2" s="38"/>
      <c r="E2" s="38"/>
      <c r="F2" s="38"/>
      <c r="G2" s="38"/>
      <c r="H2" s="38"/>
      <c r="I2" s="38"/>
      <c r="J2" s="38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9.9499999999999993" customHeight="1" x14ac:dyDescent="0.2">
      <c r="A3" s="37"/>
      <c r="B3" s="37"/>
      <c r="C3" s="38"/>
      <c r="D3" s="38"/>
      <c r="E3" s="38"/>
      <c r="F3" s="38"/>
      <c r="G3" s="38"/>
      <c r="H3" s="38"/>
      <c r="I3" s="38"/>
      <c r="J3" s="38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s="14" customFormat="1" ht="30" customHeight="1" x14ac:dyDescent="0.2">
      <c r="A4" s="80" t="s">
        <v>37</v>
      </c>
      <c r="B4" s="81" t="s">
        <v>54</v>
      </c>
      <c r="C4" s="82" t="s">
        <v>49</v>
      </c>
      <c r="D4" s="81" t="s">
        <v>55</v>
      </c>
      <c r="E4" s="82" t="s">
        <v>51</v>
      </c>
      <c r="F4" s="82" t="s">
        <v>32</v>
      </c>
      <c r="G4" s="82" t="s">
        <v>50</v>
      </c>
      <c r="H4" s="82" t="s">
        <v>1</v>
      </c>
      <c r="I4" s="83" t="s">
        <v>2</v>
      </c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ht="21" customHeight="1" x14ac:dyDescent="0.2">
      <c r="A5" s="63" t="s">
        <v>0</v>
      </c>
      <c r="B5" s="64">
        <v>4052.91</v>
      </c>
      <c r="C5" s="65">
        <v>100</v>
      </c>
      <c r="D5" s="64">
        <v>4354.5300000000007</v>
      </c>
      <c r="E5" s="65">
        <v>100</v>
      </c>
      <c r="F5" s="64">
        <v>301.6200000000008</v>
      </c>
      <c r="G5" s="66">
        <v>7.4420601493741732</v>
      </c>
      <c r="H5" s="65">
        <v>7.4420601493741732</v>
      </c>
      <c r="I5" s="65">
        <v>100</v>
      </c>
      <c r="J5" s="59"/>
      <c r="K5" s="59"/>
      <c r="L5" s="59"/>
    </row>
    <row r="6" spans="1:25" ht="21" customHeight="1" x14ac:dyDescent="0.2">
      <c r="A6" s="67" t="s">
        <v>33</v>
      </c>
      <c r="B6" s="21">
        <v>22.08</v>
      </c>
      <c r="C6" s="68">
        <v>0.54479374079365195</v>
      </c>
      <c r="D6" s="21">
        <v>16.64</v>
      </c>
      <c r="E6" s="68">
        <v>0.38213079253099641</v>
      </c>
      <c r="F6" s="21">
        <v>-5.4399999999999977</v>
      </c>
      <c r="G6" s="24">
        <v>-24.637681159420282</v>
      </c>
      <c r="H6" s="68">
        <v>-0.13422454483321855</v>
      </c>
      <c r="I6" s="68">
        <v>-1.8035939261322138</v>
      </c>
      <c r="J6" s="59"/>
      <c r="K6" s="59"/>
    </row>
    <row r="7" spans="1:25" ht="21" customHeight="1" x14ac:dyDescent="0.2">
      <c r="A7" s="67" t="s">
        <v>34</v>
      </c>
      <c r="B7" s="21">
        <v>3142.23</v>
      </c>
      <c r="C7" s="68">
        <v>77.53021902780965</v>
      </c>
      <c r="D7" s="21">
        <v>3431.9500000000003</v>
      </c>
      <c r="E7" s="68">
        <v>78.813327729973153</v>
      </c>
      <c r="F7" s="21">
        <v>289.72000000000025</v>
      </c>
      <c r="G7" s="24">
        <v>9.2202034860592708</v>
      </c>
      <c r="H7" s="68">
        <v>7.1484439575514944</v>
      </c>
      <c r="I7" s="68">
        <v>96.0546382865856</v>
      </c>
      <c r="J7" s="59"/>
      <c r="K7" s="59"/>
    </row>
    <row r="8" spans="1:25" ht="21" customHeight="1" x14ac:dyDescent="0.2">
      <c r="A8" s="67" t="s">
        <v>35</v>
      </c>
      <c r="B8" s="21">
        <v>645.62</v>
      </c>
      <c r="C8" s="68">
        <v>15.929788719710036</v>
      </c>
      <c r="D8" s="21">
        <v>639.62</v>
      </c>
      <c r="E8" s="68">
        <v>14.688611629728122</v>
      </c>
      <c r="F8" s="21">
        <v>-6</v>
      </c>
      <c r="G8" s="24">
        <v>-0.92933923980050193</v>
      </c>
      <c r="H8" s="68">
        <v>-0.14804177738957935</v>
      </c>
      <c r="I8" s="68">
        <v>-1.989258006763472</v>
      </c>
      <c r="J8" s="59"/>
      <c r="K8" s="59"/>
    </row>
    <row r="9" spans="1:25" ht="21" customHeight="1" x14ac:dyDescent="0.2">
      <c r="A9" s="84" t="s">
        <v>36</v>
      </c>
      <c r="B9" s="85">
        <v>242.97999999999985</v>
      </c>
      <c r="C9" s="86">
        <v>5.9951985116866613</v>
      </c>
      <c r="D9" s="85">
        <v>266.32000000000016</v>
      </c>
      <c r="E9" s="86">
        <v>6.1159298477677293</v>
      </c>
      <c r="F9" s="85">
        <v>23.340000000000316</v>
      </c>
      <c r="G9" s="50">
        <v>9.6057288665735161</v>
      </c>
      <c r="H9" s="86">
        <v>0.57588251404547142</v>
      </c>
      <c r="I9" s="86">
        <v>7.73821364631001</v>
      </c>
      <c r="J9" s="59"/>
      <c r="K9" s="59"/>
      <c r="L9" s="26"/>
    </row>
    <row r="10" spans="1:25" ht="5.0999999999999996" customHeight="1" x14ac:dyDescent="0.2">
      <c r="A10" s="59"/>
      <c r="B10" s="69"/>
      <c r="C10" s="70"/>
      <c r="D10" s="69"/>
      <c r="E10" s="70"/>
      <c r="F10" s="70"/>
      <c r="G10" s="25"/>
      <c r="H10" s="70"/>
      <c r="I10" s="70"/>
      <c r="J10" s="59"/>
      <c r="K10" s="59"/>
    </row>
    <row r="11" spans="1:25" ht="5.0999999999999996" customHeight="1" x14ac:dyDescent="0.2">
      <c r="A11" s="71"/>
      <c r="B11" s="69"/>
      <c r="C11" s="69"/>
      <c r="D11" s="69"/>
      <c r="E11" s="69"/>
      <c r="F11" s="69"/>
      <c r="G11" s="72"/>
      <c r="H11" s="70"/>
      <c r="I11" s="70"/>
      <c r="J11" s="59"/>
    </row>
    <row r="12" spans="1:25" s="14" customFormat="1" ht="30" customHeight="1" x14ac:dyDescent="0.2">
      <c r="A12" s="80" t="s">
        <v>21</v>
      </c>
      <c r="B12" s="81" t="s">
        <v>54</v>
      </c>
      <c r="C12" s="82" t="s">
        <v>49</v>
      </c>
      <c r="D12" s="81" t="s">
        <v>55</v>
      </c>
      <c r="E12" s="82" t="s">
        <v>51</v>
      </c>
      <c r="F12" s="82" t="s">
        <v>32</v>
      </c>
      <c r="G12" s="82" t="s">
        <v>50</v>
      </c>
      <c r="H12" s="82" t="s">
        <v>1</v>
      </c>
      <c r="I12" s="83" t="s">
        <v>2</v>
      </c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spans="1:25" ht="21" customHeight="1" x14ac:dyDescent="0.2">
      <c r="A13" s="63" t="s">
        <v>0</v>
      </c>
      <c r="B13" s="64">
        <v>2324.7600000000002</v>
      </c>
      <c r="C13" s="65">
        <v>100</v>
      </c>
      <c r="D13" s="64">
        <v>2757.4399999999996</v>
      </c>
      <c r="E13" s="65">
        <v>100</v>
      </c>
      <c r="F13" s="64">
        <v>432.67999999999938</v>
      </c>
      <c r="G13" s="66">
        <v>18.611813692596197</v>
      </c>
      <c r="H13" s="65">
        <v>18.611813692596197</v>
      </c>
      <c r="I13" s="65">
        <v>100</v>
      </c>
      <c r="J13" s="59"/>
    </row>
    <row r="14" spans="1:25" ht="21" customHeight="1" x14ac:dyDescent="0.2">
      <c r="A14" s="67" t="s">
        <v>33</v>
      </c>
      <c r="B14" s="21">
        <v>382.79</v>
      </c>
      <c r="C14" s="68">
        <v>16.46578571551472</v>
      </c>
      <c r="D14" s="21">
        <v>418.48</v>
      </c>
      <c r="E14" s="68">
        <v>15.176395497272836</v>
      </c>
      <c r="F14" s="21">
        <v>35.69</v>
      </c>
      <c r="G14" s="24">
        <v>9.323650043104573</v>
      </c>
      <c r="H14" s="68">
        <v>1.5352122369620949</v>
      </c>
      <c r="I14" s="68">
        <v>8.248590182120747</v>
      </c>
      <c r="J14" s="59"/>
    </row>
    <row r="15" spans="1:25" ht="21" customHeight="1" x14ac:dyDescent="0.2">
      <c r="A15" s="67" t="s">
        <v>34</v>
      </c>
      <c r="B15" s="21">
        <v>1349.63</v>
      </c>
      <c r="C15" s="68">
        <v>58.054594882912646</v>
      </c>
      <c r="D15" s="21">
        <v>1576.21</v>
      </c>
      <c r="E15" s="68">
        <v>57.162077869328087</v>
      </c>
      <c r="F15" s="21">
        <v>226.57999999999993</v>
      </c>
      <c r="G15" s="24">
        <v>16.788304942836177</v>
      </c>
      <c r="H15" s="68">
        <v>9.7463824222715427</v>
      </c>
      <c r="I15" s="68">
        <v>52.366645095682784</v>
      </c>
      <c r="J15" s="59"/>
    </row>
    <row r="16" spans="1:25" ht="21" customHeight="1" x14ac:dyDescent="0.2">
      <c r="A16" s="67" t="s">
        <v>35</v>
      </c>
      <c r="B16" s="21">
        <v>496.83000000000004</v>
      </c>
      <c r="C16" s="68">
        <v>21.37123832137511</v>
      </c>
      <c r="D16" s="21">
        <v>545.95000000000005</v>
      </c>
      <c r="E16" s="68">
        <v>19.799161541139611</v>
      </c>
      <c r="F16" s="21">
        <v>49.120000000000005</v>
      </c>
      <c r="G16" s="24">
        <v>9.8866815610973582</v>
      </c>
      <c r="H16" s="68">
        <v>2.1129062784975652</v>
      </c>
      <c r="I16" s="68">
        <v>11.352500693353072</v>
      </c>
      <c r="J16" s="59"/>
    </row>
    <row r="17" spans="1:13" ht="21" customHeight="1" x14ac:dyDescent="0.2">
      <c r="A17" s="84" t="s">
        <v>36</v>
      </c>
      <c r="B17" s="85">
        <v>95.509999999999991</v>
      </c>
      <c r="C17" s="86">
        <v>4.1083810801975247</v>
      </c>
      <c r="D17" s="85">
        <v>216.7999999999999</v>
      </c>
      <c r="E17" s="86">
        <v>7.862365092259485</v>
      </c>
      <c r="F17" s="85">
        <v>121.28999999999991</v>
      </c>
      <c r="G17" s="50">
        <v>126.9919380169615</v>
      </c>
      <c r="H17" s="86">
        <v>5.2173127548650138</v>
      </c>
      <c r="I17" s="86">
        <v>28.032264028843507</v>
      </c>
      <c r="J17" s="59"/>
      <c r="K17" s="59"/>
    </row>
    <row r="18" spans="1:13" s="39" customFormat="1" ht="3" customHeight="1" x14ac:dyDescent="0.2">
      <c r="A18" s="59"/>
      <c r="B18" s="69"/>
      <c r="C18" s="70"/>
      <c r="D18" s="69"/>
      <c r="E18" s="70"/>
      <c r="F18" s="70"/>
      <c r="G18" s="25"/>
      <c r="H18" s="70"/>
      <c r="I18" s="70"/>
      <c r="J18" s="59"/>
    </row>
    <row r="19" spans="1:13" s="39" customFormat="1" x14ac:dyDescent="0.2">
      <c r="A19" s="59" t="s">
        <v>44</v>
      </c>
      <c r="B19" s="36"/>
      <c r="C19" s="36"/>
      <c r="D19" s="59"/>
      <c r="E19" s="36"/>
      <c r="F19" s="36"/>
      <c r="G19" s="110"/>
      <c r="H19" s="76"/>
      <c r="I19" s="76"/>
      <c r="J19" s="36"/>
    </row>
    <row r="20" spans="1:13" s="39" customFormat="1" x14ac:dyDescent="0.2">
      <c r="A20" s="59" t="s">
        <v>46</v>
      </c>
      <c r="B20" s="36"/>
      <c r="C20" s="76"/>
      <c r="D20" s="36"/>
      <c r="E20" s="76"/>
      <c r="F20" s="76"/>
      <c r="G20" s="110"/>
      <c r="H20" s="76"/>
      <c r="I20" s="76"/>
      <c r="J20" s="36"/>
    </row>
    <row r="21" spans="1:13" s="39" customFormat="1" x14ac:dyDescent="0.2">
      <c r="A21" s="59" t="s">
        <v>3</v>
      </c>
      <c r="B21" s="36"/>
      <c r="C21" s="76"/>
      <c r="D21" s="36"/>
      <c r="E21" s="76"/>
      <c r="F21" s="76"/>
      <c r="G21" s="110"/>
      <c r="H21" s="76"/>
      <c r="I21" s="76"/>
      <c r="J21" s="36"/>
    </row>
    <row r="22" spans="1:13" s="39" customFormat="1" ht="24.95" customHeight="1" x14ac:dyDescent="0.2">
      <c r="A22" s="115" t="s">
        <v>48</v>
      </c>
      <c r="B22" s="115"/>
      <c r="C22" s="115"/>
      <c r="D22" s="115"/>
      <c r="E22" s="115"/>
      <c r="F22" s="115"/>
      <c r="G22" s="115"/>
      <c r="H22" s="115"/>
      <c r="I22" s="115"/>
      <c r="J22" s="36"/>
    </row>
    <row r="23" spans="1:13" s="39" customFormat="1" ht="5.0999999999999996" customHeight="1" x14ac:dyDescent="0.2">
      <c r="A23" s="14"/>
      <c r="B23" s="36"/>
      <c r="C23" s="76"/>
      <c r="D23" s="36"/>
      <c r="E23" s="76"/>
      <c r="F23" s="76"/>
      <c r="G23" s="110"/>
      <c r="H23" s="76"/>
      <c r="I23" s="78"/>
      <c r="J23" s="36"/>
      <c r="K23" s="79"/>
      <c r="L23" s="79"/>
      <c r="M23" s="79"/>
    </row>
    <row r="24" spans="1:13" s="39" customFormat="1" ht="5.0999999999999996" customHeight="1" x14ac:dyDescent="0.2">
      <c r="A24" s="61"/>
      <c r="B24" s="61"/>
      <c r="C24" s="87"/>
      <c r="D24" s="61"/>
      <c r="E24" s="87"/>
      <c r="F24" s="87"/>
      <c r="G24" s="88"/>
      <c r="H24" s="88"/>
      <c r="I24" s="88"/>
      <c r="J24" s="36"/>
      <c r="K24" s="79"/>
      <c r="L24" s="79"/>
      <c r="M24" s="79"/>
    </row>
    <row r="25" spans="1:13" s="39" customFormat="1" ht="5.0999999999999996" customHeight="1" x14ac:dyDescent="0.2">
      <c r="A25" s="36"/>
      <c r="B25" s="36"/>
      <c r="C25" s="76"/>
      <c r="D25" s="36"/>
      <c r="E25" s="76"/>
      <c r="F25" s="76"/>
      <c r="G25" s="110"/>
      <c r="H25" s="76"/>
      <c r="I25" s="78"/>
      <c r="J25" s="36"/>
      <c r="K25" s="79"/>
      <c r="L25" s="79"/>
      <c r="M25" s="79"/>
    </row>
    <row r="26" spans="1:13" s="39" customFormat="1" x14ac:dyDescent="0.2">
      <c r="A26" s="14" t="s">
        <v>38</v>
      </c>
      <c r="B26" s="36"/>
      <c r="C26" s="76"/>
      <c r="D26" s="36"/>
      <c r="E26" s="76"/>
      <c r="F26" s="76"/>
      <c r="G26" s="110"/>
      <c r="H26" s="76"/>
      <c r="I26" s="78"/>
      <c r="J26" s="36"/>
      <c r="K26" s="79"/>
      <c r="L26" s="79"/>
      <c r="M26" s="79"/>
    </row>
    <row r="27" spans="1:13" s="39" customFormat="1" x14ac:dyDescent="0.2">
      <c r="A27" s="60" t="s">
        <v>39</v>
      </c>
      <c r="B27" s="36"/>
      <c r="C27" s="76"/>
      <c r="D27" s="36"/>
      <c r="E27" s="76"/>
      <c r="F27" s="76"/>
      <c r="G27" s="110"/>
      <c r="H27" s="76"/>
      <c r="I27" s="78"/>
      <c r="J27" s="36"/>
      <c r="K27" s="79"/>
      <c r="L27" s="79"/>
      <c r="M27" s="79"/>
    </row>
    <row r="28" spans="1:13" s="39" customFormat="1" x14ac:dyDescent="0.2">
      <c r="A28" s="44"/>
      <c r="B28" s="36"/>
      <c r="C28" s="76"/>
      <c r="D28" s="36"/>
      <c r="E28" s="76"/>
      <c r="F28" s="76"/>
      <c r="G28" s="77"/>
      <c r="H28" s="76"/>
      <c r="I28" s="78"/>
      <c r="J28" s="36"/>
      <c r="K28" s="79"/>
      <c r="L28" s="79"/>
      <c r="M28" s="79"/>
    </row>
    <row r="29" spans="1:13" s="39" customFormat="1" x14ac:dyDescent="0.2">
      <c r="A29" s="36"/>
      <c r="B29" s="36"/>
      <c r="C29" s="76"/>
      <c r="D29" s="36"/>
      <c r="E29" s="76"/>
      <c r="F29" s="76"/>
      <c r="G29" s="77"/>
      <c r="H29" s="76"/>
      <c r="I29" s="78"/>
      <c r="J29" s="36"/>
      <c r="K29" s="79"/>
      <c r="L29" s="79"/>
      <c r="M29" s="79"/>
    </row>
    <row r="30" spans="1:13" s="39" customFormat="1" x14ac:dyDescent="0.2">
      <c r="A30" s="36"/>
      <c r="B30" s="36"/>
      <c r="C30" s="76"/>
      <c r="D30" s="36"/>
      <c r="E30" s="76"/>
      <c r="F30" s="76"/>
      <c r="G30" s="77"/>
      <c r="H30" s="76"/>
      <c r="I30" s="78"/>
      <c r="J30" s="36"/>
      <c r="K30" s="79"/>
      <c r="L30" s="79"/>
      <c r="M30" s="79"/>
    </row>
    <row r="31" spans="1:13" s="39" customFormat="1" x14ac:dyDescent="0.2">
      <c r="A31" s="14"/>
      <c r="B31" s="36"/>
      <c r="C31" s="76"/>
      <c r="D31" s="36"/>
      <c r="E31" s="76"/>
      <c r="F31" s="76"/>
      <c r="G31" s="77"/>
      <c r="H31" s="76"/>
      <c r="I31" s="78"/>
      <c r="J31" s="36"/>
      <c r="K31" s="79"/>
      <c r="L31" s="79"/>
      <c r="M31" s="79"/>
    </row>
    <row r="32" spans="1:13" s="39" customFormat="1" x14ac:dyDescent="0.2">
      <c r="A32" s="14"/>
      <c r="B32" s="36"/>
      <c r="C32" s="76"/>
      <c r="D32" s="36"/>
      <c r="E32" s="76"/>
      <c r="F32" s="76"/>
      <c r="G32" s="77"/>
      <c r="H32" s="76"/>
      <c r="I32" s="78"/>
      <c r="J32" s="36"/>
      <c r="K32" s="79"/>
      <c r="L32" s="79"/>
      <c r="M32" s="79"/>
    </row>
    <row r="34" spans="1:13" s="39" customFormat="1" x14ac:dyDescent="0.2">
      <c r="A34" s="14"/>
      <c r="B34" s="36"/>
      <c r="C34" s="76"/>
      <c r="D34" s="36"/>
      <c r="E34" s="76"/>
      <c r="F34" s="76"/>
      <c r="G34" s="77"/>
      <c r="H34" s="76"/>
      <c r="I34" s="76"/>
      <c r="J34" s="36"/>
      <c r="M34" s="79"/>
    </row>
  </sheetData>
  <mergeCells count="1">
    <mergeCell ref="A22:I22"/>
  </mergeCells>
  <conditionalFormatting sqref="B5:I9 B13:I17">
    <cfRule type="cellIs" dxfId="2" priority="1" operator="lessThan">
      <formula>0</formula>
    </cfRule>
  </conditionalFormatting>
  <conditionalFormatting sqref="B5:I10 B13:I18">
    <cfRule type="cellIs" dxfId="1" priority="3" stopIfTrue="1" operator="lessThan">
      <formula>0</formula>
    </cfRule>
  </conditionalFormatting>
  <conditionalFormatting sqref="G11">
    <cfRule type="cellIs" dxfId="0" priority="2" stopIfTrue="1" operator="lessThan">
      <formula>0</formula>
    </cfRule>
  </conditionalFormatting>
  <hyperlinks>
    <hyperlink ref="A27" r:id="rId1" display="www.portugalglobal.pt" xr:uid="{C288F17C-BBA0-4BA1-AE47-92A2FD584B14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J41"/>
  <sheetViews>
    <sheetView showGridLines="0" workbookViewId="0">
      <selection activeCell="A41" sqref="A41"/>
    </sheetView>
  </sheetViews>
  <sheetFormatPr defaultRowHeight="13.5" x14ac:dyDescent="0.2"/>
  <cols>
    <col min="1" max="16384" width="9.140625" style="1"/>
  </cols>
  <sheetData>
    <row r="1" spans="1:10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53.25" x14ac:dyDescent="0.2">
      <c r="A15" s="2"/>
      <c r="B15" s="2"/>
      <c r="C15" s="2"/>
      <c r="D15" s="29"/>
      <c r="E15" s="2"/>
      <c r="F15" s="2"/>
      <c r="G15" s="2"/>
      <c r="H15" s="2"/>
      <c r="I15" s="2"/>
      <c r="J15" s="2"/>
    </row>
    <row r="16" spans="1:10" ht="53.25" x14ac:dyDescent="0.2">
      <c r="A16" s="2"/>
      <c r="B16" s="2"/>
      <c r="C16" s="2"/>
      <c r="D16" s="29"/>
      <c r="E16" s="2"/>
      <c r="F16" s="2"/>
      <c r="G16" s="2"/>
      <c r="H16" s="2"/>
      <c r="I16" s="2"/>
      <c r="J16" s="2"/>
    </row>
    <row r="17" spans="1:10" ht="53.25" x14ac:dyDescent="0.2">
      <c r="A17" s="2"/>
      <c r="B17" s="2"/>
      <c r="C17" s="2"/>
      <c r="D17" s="29"/>
      <c r="E17" s="2"/>
      <c r="F17" s="2"/>
      <c r="G17" s="2"/>
      <c r="H17" s="2"/>
      <c r="I17" s="2"/>
      <c r="J17" s="2"/>
    </row>
    <row r="18" spans="1:10" ht="26.25" x14ac:dyDescent="0.2">
      <c r="A18" s="2"/>
      <c r="B18" s="2"/>
      <c r="C18" s="2"/>
      <c r="D18" s="30"/>
      <c r="E18" s="2"/>
      <c r="F18" s="2"/>
      <c r="G18" s="2"/>
      <c r="H18" s="2"/>
      <c r="I18" s="2"/>
      <c r="J18" s="2"/>
    </row>
    <row r="19" spans="1:10" ht="26.25" x14ac:dyDescent="0.2">
      <c r="A19" s="2"/>
      <c r="B19" s="2"/>
      <c r="C19" s="2"/>
      <c r="D19" s="30"/>
      <c r="E19" s="2"/>
      <c r="F19" s="2"/>
      <c r="G19" s="2"/>
      <c r="H19" s="2"/>
      <c r="I19" s="2"/>
      <c r="J19" s="2"/>
    </row>
    <row r="20" spans="1:10" ht="26.25" x14ac:dyDescent="0.2">
      <c r="A20" s="2"/>
      <c r="B20" s="2"/>
      <c r="C20" s="2"/>
      <c r="D20" s="30"/>
      <c r="E20" s="2"/>
      <c r="F20" s="2"/>
      <c r="G20" s="2"/>
      <c r="H20" s="2"/>
      <c r="I20" s="2"/>
      <c r="J20" s="2"/>
    </row>
    <row r="21" spans="1:10" ht="26.25" x14ac:dyDescent="0.2">
      <c r="A21" s="2"/>
      <c r="B21" s="2"/>
      <c r="C21" s="2"/>
      <c r="D21" s="30"/>
      <c r="E21" s="2"/>
      <c r="F21" s="2"/>
      <c r="G21" s="2"/>
      <c r="H21" s="2"/>
      <c r="I21" s="2"/>
      <c r="J21" s="2"/>
    </row>
    <row r="22" spans="1:10" ht="19.5" x14ac:dyDescent="0.2">
      <c r="A22" s="2"/>
      <c r="B22" s="2"/>
      <c r="C22" s="2"/>
      <c r="D22" s="31"/>
      <c r="E22" s="2"/>
      <c r="F22" s="2"/>
      <c r="G22" s="2"/>
      <c r="H22" s="2"/>
      <c r="I22" s="2"/>
      <c r="J22" s="2"/>
    </row>
    <row r="23" spans="1:10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6.25" x14ac:dyDescent="0.2">
      <c r="A24" s="2"/>
      <c r="B24" s="2"/>
      <c r="C24" s="2"/>
      <c r="D24" s="30"/>
      <c r="E24" s="2"/>
      <c r="F24" s="2"/>
      <c r="G24" s="2"/>
      <c r="H24" s="2"/>
      <c r="I24" s="2"/>
      <c r="J24" s="2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">
      <c r="A26" s="2"/>
      <c r="B26" s="2"/>
      <c r="C26" s="2"/>
      <c r="D26" s="32"/>
      <c r="E26" s="2"/>
      <c r="F26" s="2"/>
      <c r="G26" s="2"/>
      <c r="H26" s="2"/>
      <c r="I26" s="2"/>
      <c r="J26" s="2"/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3" t="s">
        <v>38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34" t="s">
        <v>39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pageMargins left="0.59055118110236227" right="0.59055118110236227" top="0.78740157480314965" bottom="0.78740157480314965" header="0.78740157480314965" footer="0.7874015748031496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Capa</vt:lpstr>
      <vt:lpstr>Índice</vt:lpstr>
      <vt:lpstr>1 Balança Comercial</vt:lpstr>
      <vt:lpstr>2 Tipos de Serviço</vt:lpstr>
      <vt:lpstr>3 Países Mensal</vt:lpstr>
      <vt:lpstr>3 Países Anual</vt:lpstr>
      <vt:lpstr>4 Balança Pag Tecnológica</vt:lpstr>
      <vt:lpstr> </vt:lpstr>
      <vt:lpstr>'2 Tipos de Serviço'!Print_Area</vt:lpstr>
      <vt:lpstr>'3 Países Mensal'!Print_Area</vt:lpstr>
      <vt:lpstr>'4 Balança Pag Tecnológica'!Print_Area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2025-03-19T14:19:36Z</cp:lastPrinted>
  <dcterms:created xsi:type="dcterms:W3CDTF">2007-08-30T09:34:07Z</dcterms:created>
  <dcterms:modified xsi:type="dcterms:W3CDTF">2026-09-18T10:36:54Z</dcterms:modified>
</cp:coreProperties>
</file>