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ortugalglobal-my.sharepoint.com/personal/joao_santos_portugalglobal_pt/Documents/Documentos/JMS/AICEP/Intelligence Externa/CIP/CIP Observatório/Bens+Serviços Finais/2026/"/>
    </mc:Choice>
  </mc:AlternateContent>
  <xr:revisionPtr revIDLastSave="11" documentId="8_{DC9B2CE9-5A47-4A5D-AD29-FF0378A3E305}" xr6:coauthVersionLast="47" xr6:coauthVersionMax="47" xr10:uidLastSave="{C82FB1DD-D994-497F-AB15-7147F690F5DB}"/>
  <bookViews>
    <workbookView xWindow="-120" yWindow="-120" windowWidth="24240" windowHeight="13020" tabRatio="956" xr2:uid="{00000000-000D-0000-FFFF-FFFF00000000}"/>
  </bookViews>
  <sheets>
    <sheet name="Capa" sheetId="40" r:id="rId1"/>
    <sheet name="Índice" sheetId="41" r:id="rId2"/>
    <sheet name="1 Balança Comercial" sheetId="27" r:id="rId3"/>
    <sheet name="2 Exportações por Componentes" sheetId="25" r:id="rId4"/>
    <sheet name="3 Importações por Componentes" sheetId="36" r:id="rId5"/>
    <sheet name="4 Saldos por Componentes" sheetId="39" r:id="rId6"/>
    <sheet name="5Países Mensal" sheetId="32" r:id="rId7"/>
    <sheet name="5Países Anual" sheetId="51" r:id="rId8"/>
    <sheet name=" " sheetId="42" r:id="rId9"/>
  </sheets>
  <definedNames>
    <definedName name="_xlnm.Print_Area" localSheetId="2">'1 Balança Comercial'!$A$1:$H$49</definedName>
    <definedName name="_xlnm.Print_Area" localSheetId="3">'2 Exportações por Componentes'!$A$1:$I$48</definedName>
    <definedName name="_xlnm.Print_Area" localSheetId="4">'3 Importações por Componentes'!$A$1:$I$48</definedName>
    <definedName name="_xlnm.Print_Area" localSheetId="5">'4 Saldos por Componentes'!$A$1:$G$47</definedName>
    <definedName name="_xlnm.Print_Area" localSheetId="7">'5Países Anual'!$A$1:$O$76</definedName>
    <definedName name="_xlnm.Print_Area" localSheetId="6">'5Países Mensal'!$A$1:$S$30</definedName>
    <definedName name="_xlnm.Print_Titles" localSheetId="7">'5Países Anual'!$2:$7</definedName>
    <definedName name="_xlnm.Print_Titles" localSheetId="6">'5Países Mensal'!$2:$7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<sst xmlns="http://schemas.openxmlformats.org/spreadsheetml/2006/main" count="357" uniqueCount="151">
  <si>
    <t>TOTAL</t>
  </si>
  <si>
    <t>Transportes</t>
  </si>
  <si>
    <t>Viagens e turismo</t>
  </si>
  <si>
    <t>Cont. p.p.</t>
  </si>
  <si>
    <t>Cont. %</t>
  </si>
  <si>
    <t>Cont.: Contribuição de cada rubrica para o crescimento global em pontos percentuais e percentagem.</t>
  </si>
  <si>
    <t xml:space="preserve">   Tx. Cobertura (%)</t>
  </si>
  <si>
    <t xml:space="preserve">      Saldo</t>
  </si>
  <si>
    <t xml:space="preserve">      Tx. Cobertura (%)</t>
  </si>
  <si>
    <t>--</t>
  </si>
  <si>
    <t xml:space="preserve">   Exportações</t>
  </si>
  <si>
    <t xml:space="preserve">   Importações</t>
  </si>
  <si>
    <t xml:space="preserve">      Exportações</t>
  </si>
  <si>
    <t xml:space="preserve">      Importações</t>
  </si>
  <si>
    <t xml:space="preserve">      Contribuição Exportações (p.p.)</t>
  </si>
  <si>
    <t>Outros serviços fornecidos por empresas</t>
  </si>
  <si>
    <t>Alemanha</t>
  </si>
  <si>
    <t>Angola</t>
  </si>
  <si>
    <t>Argentina</t>
  </si>
  <si>
    <t>Bélgica</t>
  </si>
  <si>
    <t>Brasil</t>
  </si>
  <si>
    <t>China</t>
  </si>
  <si>
    <t>Espanha</t>
  </si>
  <si>
    <t>França</t>
  </si>
  <si>
    <t>Irlanda</t>
  </si>
  <si>
    <t>Itália</t>
  </si>
  <si>
    <t>Luxemburgo</t>
  </si>
  <si>
    <t>Malta</t>
  </si>
  <si>
    <t>Reino Unido</t>
  </si>
  <si>
    <t>SALDO</t>
  </si>
  <si>
    <t>EUA</t>
  </si>
  <si>
    <t>Venezuela</t>
  </si>
  <si>
    <t>Países Baixos</t>
  </si>
  <si>
    <t>TOTAL BENS E SERVIÇOS</t>
  </si>
  <si>
    <t xml:space="preserve">   UNIÃO EUROPEIA</t>
  </si>
  <si>
    <t xml:space="preserve">   PAISES TERCEIROS</t>
  </si>
  <si>
    <t xml:space="preserve">   BENS</t>
  </si>
  <si>
    <t xml:space="preserve">   SERVIÇOS</t>
  </si>
  <si>
    <t>Valores FOB</t>
  </si>
  <si>
    <t>EXPORTAÇÃO (FOB)</t>
  </si>
  <si>
    <t>IMPORTAÇÃO (FOB)</t>
  </si>
  <si>
    <t xml:space="preserve">   Saldo</t>
  </si>
  <si>
    <t>Transformação de recursos materiais de terceiros</t>
  </si>
  <si>
    <t>Manutenção e reparação</t>
  </si>
  <si>
    <t>Construção</t>
  </si>
  <si>
    <t>Seguros e pensões</t>
  </si>
  <si>
    <t>Financeiros</t>
  </si>
  <si>
    <t>Direitos de utilização de propriedade intelectual</t>
  </si>
  <si>
    <t>Telecomunicações, informáticos e de informação</t>
  </si>
  <si>
    <t>Pessoais, culturais e recreativos</t>
  </si>
  <si>
    <t>Bens e serviços das administrações públicas</t>
  </si>
  <si>
    <t>Suíça</t>
  </si>
  <si>
    <t>Importações por Tipos de Bens e Serviços</t>
  </si>
  <si>
    <t>Exportações por Tipos de Bens e Serviços</t>
  </si>
  <si>
    <t>Comércio</t>
  </si>
  <si>
    <t>Internacional</t>
  </si>
  <si>
    <t>Português</t>
  </si>
  <si>
    <t>Anexos</t>
  </si>
  <si>
    <t>de Bens e Serviços</t>
  </si>
  <si>
    <t>Dif Apuramento</t>
  </si>
  <si>
    <t>Dif. Apuramento</t>
  </si>
  <si>
    <t>Resto do Mundo</t>
  </si>
  <si>
    <t>Var. Valor</t>
  </si>
  <si>
    <t>Agência para o Investimento e Comércio Externo de Portugal, E.P.E.</t>
  </si>
  <si>
    <t>Contact Centre: 808 214 214  email: aicep@portugalglobal.pt  www.portugalglobal.pt</t>
  </si>
  <si>
    <t>Balança Comercial de Bens e Serviços</t>
  </si>
  <si>
    <t>Exportações por Tipos de Bens e de Serviços</t>
  </si>
  <si>
    <t>Importações por Tipos de Bens e de Serviços</t>
  </si>
  <si>
    <t>Saldo Comercial por Tipos de Bens e de Serviços</t>
  </si>
  <si>
    <t>Principais Países Clientes e Fornecedores</t>
  </si>
  <si>
    <t>Fontes: INE - Instituto Nacional de Estatística; Banco de Portugal</t>
  </si>
  <si>
    <t>Unidade: Milhões de Euros, exceto quando indicado.</t>
  </si>
  <si>
    <t>Nota: A estrutura do comércio internacional português (CIP) por tipos de Bens corresponde à apurada pelo INE (Estatísticas Correntes do Comércio Internacional Português), com valores FOB e CIF para os fluxos das Exportações e Importações, respetivamente. A estrutura referente aos Serviços, bem como o agregado "Bens e Serviços" corresponde ao apuramento do Banco de Portugal (Estatísticas da Balança de Pagamentos), sendo que, neste último caso, o valor global implícito da componente de Bens se baseia na informação do INE, ajustada para valores FOB, no que respeita ao fluxo das Importações, e inclui, para além da rubrica Mercadorias, as Exportações Líquidas de Bens em Merchanting e Ouro Não Monetário. Deste modo, devido às diferenças de natureza metodológica entre os apuramentos do INE e do Banco de Portugal, ocorre uma diferença na componente de Bens, mais significativa no fluxo das Importações, uma vez que esta componente se encontra expressa em valores CIF, e a dos Serviços em FOB. Face ao exposto, a informação apresentada nesta tabela deve ser considerada em termos meramente indicativos.</t>
  </si>
  <si>
    <t>Fonte: Banco de Portugal</t>
  </si>
  <si>
    <t>Unidade: Milhões de euros, exceto quando indicado.</t>
  </si>
  <si>
    <t>Fonte: Banco de Portugal; Unidade: Milhões de euros, exceto quando indicado.</t>
  </si>
  <si>
    <t>% Total 2025</t>
  </si>
  <si>
    <t>Tx. Cob. % 2025</t>
  </si>
  <si>
    <t>Var. %</t>
  </si>
  <si>
    <t>Bens % Total 25</t>
  </si>
  <si>
    <t>Serv  % Total 25</t>
  </si>
  <si>
    <t>% Total 2026</t>
  </si>
  <si>
    <t>Tx. Cob. % 2026</t>
  </si>
  <si>
    <t>Bens % Total 26</t>
  </si>
  <si>
    <t>Serv  % Total 26</t>
  </si>
  <si>
    <t>2026 (janeiro a julho)</t>
  </si>
  <si>
    <t xml:space="preserve">  Setembro de 2026</t>
  </si>
  <si>
    <t>2025 jan/jul</t>
  </si>
  <si>
    <t>2026 jan/jul</t>
  </si>
  <si>
    <t>Agrícolas</t>
  </si>
  <si>
    <t>Alimentares</t>
  </si>
  <si>
    <t>Combustíveis Minerais</t>
  </si>
  <si>
    <t>Químicos</t>
  </si>
  <si>
    <t>Plásticos, Borracha</t>
  </si>
  <si>
    <t>Peles, Couros</t>
  </si>
  <si>
    <t>Madeira, Cortiça</t>
  </si>
  <si>
    <t>Pastas Celulósicas, Papel</t>
  </si>
  <si>
    <t>Matérias Têxteis</t>
  </si>
  <si>
    <t>Vestuário</t>
  </si>
  <si>
    <t>Calçado</t>
  </si>
  <si>
    <t>Minerais, Minérios</t>
  </si>
  <si>
    <t>Metais Comuns</t>
  </si>
  <si>
    <t>Máquinas, Aparelhos</t>
  </si>
  <si>
    <t>Veículos, Outro Mat. Transporte</t>
  </si>
  <si>
    <t>Ótica e Precisão</t>
  </si>
  <si>
    <t>Outros Produtos</t>
  </si>
  <si>
    <t>África do Sul</t>
  </si>
  <si>
    <t>Arábia Saudita</t>
  </si>
  <si>
    <t>Argélia</t>
  </si>
  <si>
    <t>Austrália</t>
  </si>
  <si>
    <t>Áustria</t>
  </si>
  <si>
    <t>Bulgária</t>
  </si>
  <si>
    <t>Cabo Verde</t>
  </si>
  <si>
    <t>Canadá</t>
  </si>
  <si>
    <t>Chipre</t>
  </si>
  <si>
    <t>Colômbia</t>
  </si>
  <si>
    <t>Croácia</t>
  </si>
  <si>
    <t>Dinamarca</t>
  </si>
  <si>
    <t>Egito</t>
  </si>
  <si>
    <t>EAU</t>
  </si>
  <si>
    <t>Eslováquia</t>
  </si>
  <si>
    <t>Eslovénia</t>
  </si>
  <si>
    <t>Estónia</t>
  </si>
  <si>
    <t>Finlândia</t>
  </si>
  <si>
    <t>Grécia</t>
  </si>
  <si>
    <t>Guiné Equatorial</t>
  </si>
  <si>
    <t>Guiné-Bissau</t>
  </si>
  <si>
    <t>Hungria</t>
  </si>
  <si>
    <t>Índia</t>
  </si>
  <si>
    <t>Islândia</t>
  </si>
  <si>
    <t>Japão</t>
  </si>
  <si>
    <t>Letónia</t>
  </si>
  <si>
    <t>Lituânia</t>
  </si>
  <si>
    <t>Macau</t>
  </si>
  <si>
    <t>Marrocos</t>
  </si>
  <si>
    <t>México</t>
  </si>
  <si>
    <t>Moçambique</t>
  </si>
  <si>
    <t>Nigéria</t>
  </si>
  <si>
    <t>Noruega</t>
  </si>
  <si>
    <t>Nova Zelândia</t>
  </si>
  <si>
    <t>Polónia</t>
  </si>
  <si>
    <t>Chéquia</t>
  </si>
  <si>
    <t>Coreia do Sul</t>
  </si>
  <si>
    <t>Roménia</t>
  </si>
  <si>
    <t>Rússia</t>
  </si>
  <si>
    <t>São Tomé e Príncipe</t>
  </si>
  <si>
    <t>Suécia</t>
  </si>
  <si>
    <t>Timor-Leste</t>
  </si>
  <si>
    <t>Tunísia</t>
  </si>
  <si>
    <t>Turquia</t>
  </si>
  <si>
    <t>Ucrânia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</si>
</sst>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ptos"/>
      <family val="2"/>
    </font>
    <font>
      <sz val="32"/>
      <color theme="0"/>
      <name val="Aptos"/>
      <family val="2"/>
    </font>
    <font>
      <sz val="26"/>
      <color theme="0"/>
      <name val="Aptos"/>
      <family val="2"/>
    </font>
    <font>
      <sz val="22"/>
      <color theme="0"/>
      <name val="Aptos"/>
      <family val="2"/>
    </font>
    <font>
      <sz val="15"/>
      <color theme="0"/>
      <name val="Aptos"/>
      <family val="2"/>
    </font>
    <font>
      <sz val="16"/>
      <color theme="0"/>
      <name val="Aptos"/>
      <family val="2"/>
    </font>
    <font>
      <sz val="12"/>
      <color theme="0"/>
      <name val="Aptos"/>
      <family val="2"/>
    </font>
    <font>
      <b/>
      <sz val="12"/>
      <color rgb="FF005629"/>
      <name val="Aptos"/>
      <family val="2"/>
    </font>
    <font>
      <sz val="11"/>
      <name val="Aptos"/>
      <family val="2"/>
    </font>
    <font>
      <sz val="12"/>
      <name val="Aptos"/>
      <family val="2"/>
    </font>
    <font>
      <b/>
      <sz val="12"/>
      <color indexed="10"/>
      <name val="Aptos"/>
      <family val="2"/>
    </font>
    <font>
      <b/>
      <sz val="9"/>
      <color indexed="9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b/>
      <sz val="9"/>
      <color theme="0"/>
      <name val="Aptos"/>
      <family val="2"/>
    </font>
    <font>
      <sz val="10"/>
      <color theme="0"/>
      <name val="Aptos"/>
      <family val="2"/>
    </font>
    <font>
      <sz val="8"/>
      <color theme="0"/>
      <name val="Aptos"/>
      <family val="2"/>
    </font>
    <font>
      <sz val="10"/>
      <color rgb="FF715C53"/>
      <name val="Aptos"/>
      <family val="2"/>
    </font>
    <font>
      <sz val="8"/>
      <color indexed="23"/>
      <name val="Aptos"/>
      <family val="2"/>
    </font>
    <font>
      <sz val="40"/>
      <name val="Aptos"/>
      <family val="2"/>
    </font>
    <font>
      <sz val="20"/>
      <name val="Aptos"/>
      <family val="2"/>
    </font>
    <font>
      <sz val="15"/>
      <name val="Aptos"/>
      <family val="2"/>
    </font>
    <font>
      <sz val="9"/>
      <color theme="0"/>
      <name val="Aptos"/>
      <family val="2"/>
    </font>
    <font>
      <b/>
      <i/>
      <sz val="9"/>
      <name val="Aptos"/>
      <family val="2"/>
    </font>
    <font>
      <b/>
      <sz val="11"/>
      <color rgb="FF005629"/>
      <name val="Aptos"/>
      <family val="2"/>
    </font>
    <font>
      <sz val="9"/>
      <color indexed="9"/>
      <name val="Aptos"/>
      <family val="2"/>
    </font>
    <font>
      <b/>
      <sz val="9"/>
      <color rgb="FF0091D1"/>
      <name val="Aptos"/>
      <family val="2"/>
    </font>
    <font>
      <b/>
      <sz val="9"/>
      <color indexed="10"/>
      <name val="Aptos"/>
      <family val="2"/>
    </font>
    <font>
      <i/>
      <sz val="9"/>
      <name val="Aptos"/>
      <family val="2"/>
    </font>
    <font>
      <sz val="9"/>
      <color indexed="23"/>
      <name val="Aptos"/>
      <family val="2"/>
    </font>
    <font>
      <sz val="9"/>
      <color rgb="FF715C53"/>
      <name val="Aptos"/>
      <family val="2"/>
    </font>
    <font>
      <b/>
      <sz val="9"/>
      <color indexed="8"/>
      <name val="Aptos"/>
      <family val="2"/>
    </font>
    <font>
      <sz val="9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629"/>
        <bgColor indexed="64"/>
      </patternFill>
    </fill>
  </fills>
  <borders count="21">
    <border>
      <left/>
      <right/>
      <top/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rgb="FF002060"/>
      </bottom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 style="thin">
        <color rgb="FFA6A6A6"/>
      </top>
      <bottom/>
      <diagonal/>
    </border>
    <border>
      <left/>
      <right/>
      <top style="thin">
        <color rgb="FFA6A6A6"/>
      </top>
      <bottom style="medium">
        <color rgb="FF005629"/>
      </bottom>
      <diagonal/>
    </border>
    <border>
      <left/>
      <right/>
      <top style="thin">
        <color theme="0" tint="-0.34998626667073579"/>
      </top>
      <bottom style="thin">
        <color rgb="FF00562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00562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1" applyFont="1" applyFill="1" applyBorder="1" applyAlignment="1" applyProtection="1">
      <alignment vertical="center"/>
    </xf>
    <xf numFmtId="0" fontId="9" fillId="3" borderId="0" xfId="0" applyFont="1" applyFill="1" applyAlignment="1">
      <alignment vertical="center"/>
    </xf>
    <xf numFmtId="0" fontId="10" fillId="0" borderId="0" xfId="0" applyFont="1"/>
    <xf numFmtId="0" fontId="3" fillId="0" borderId="0" xfId="0" applyFont="1"/>
    <xf numFmtId="0" fontId="11" fillId="0" borderId="0" xfId="1" applyFont="1" applyAlignment="1" applyProtection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1" xfId="0" applyFont="1" applyBorder="1" applyAlignment="1">
      <alignment vertical="center"/>
    </xf>
    <xf numFmtId="0" fontId="15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vertical="center"/>
    </xf>
    <xf numFmtId="3" fontId="16" fillId="0" borderId="12" xfId="0" applyNumberFormat="1" applyFont="1" applyBorder="1" applyAlignment="1">
      <alignment horizontal="right" vertical="center"/>
    </xf>
    <xf numFmtId="165" fontId="16" fillId="0" borderId="12" xfId="0" quotePrefix="1" applyNumberFormat="1" applyFont="1" applyBorder="1" applyAlignment="1">
      <alignment horizontal="right" vertical="center"/>
    </xf>
    <xf numFmtId="3" fontId="16" fillId="0" borderId="12" xfId="0" quotePrefix="1" applyNumberFormat="1" applyFont="1" applyBorder="1" applyAlignment="1">
      <alignment horizontal="right" vertical="center"/>
    </xf>
    <xf numFmtId="165" fontId="16" fillId="0" borderId="12" xfId="0" applyNumberFormat="1" applyFont="1" applyBorder="1" applyAlignment="1">
      <alignment horizontal="right" vertical="center"/>
    </xf>
    <xf numFmtId="165" fontId="16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18" fillId="0" borderId="0" xfId="0" applyNumberFormat="1" applyFont="1" applyAlignment="1">
      <alignment vertical="center"/>
    </xf>
    <xf numFmtId="165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12" fillId="3" borderId="0" xfId="1" applyFont="1" applyFill="1" applyBorder="1" applyAlignment="1" applyProtection="1">
      <alignment vertical="center"/>
    </xf>
    <xf numFmtId="0" fontId="17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17" fontId="14" fillId="3" borderId="6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5" fillId="0" borderId="17" xfId="0" applyFont="1" applyBorder="1" applyAlignment="1">
      <alignment vertical="center"/>
    </xf>
    <xf numFmtId="165" fontId="16" fillId="0" borderId="17" xfId="0" applyNumberFormat="1" applyFont="1" applyBorder="1" applyAlignment="1">
      <alignment horizontal="right" vertical="center"/>
    </xf>
    <xf numFmtId="165" fontId="16" fillId="0" borderId="17" xfId="0" quotePrefix="1" applyNumberFormat="1" applyFont="1" applyBorder="1" applyAlignment="1">
      <alignment horizontal="right" vertical="center"/>
    </xf>
    <xf numFmtId="165" fontId="16" fillId="0" borderId="16" xfId="0" applyNumberFormat="1" applyFont="1" applyBorder="1" applyAlignment="1">
      <alignment horizontal="right" vertical="center"/>
    </xf>
    <xf numFmtId="0" fontId="15" fillId="0" borderId="16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165" fontId="16" fillId="0" borderId="18" xfId="0" applyNumberFormat="1" applyFont="1" applyBorder="1" applyAlignment="1">
      <alignment horizontal="right" vertical="center"/>
    </xf>
    <xf numFmtId="165" fontId="16" fillId="0" borderId="18" xfId="0" quotePrefix="1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6" fillId="3" borderId="0" xfId="0" applyFont="1" applyFill="1" applyAlignment="1">
      <alignment vertical="center"/>
    </xf>
    <xf numFmtId="0" fontId="16" fillId="0" borderId="0" xfId="1" applyFont="1" applyFill="1" applyAlignment="1" applyProtection="1">
      <alignment vertical="center"/>
    </xf>
    <xf numFmtId="0" fontId="14" fillId="3" borderId="1" xfId="0" applyFont="1" applyFill="1" applyBorder="1" applyAlignment="1">
      <alignment horizontal="center" vertical="center"/>
    </xf>
    <xf numFmtId="3" fontId="15" fillId="0" borderId="10" xfId="0" applyNumberFormat="1" applyFont="1" applyBorder="1" applyAlignment="1">
      <alignment vertical="center"/>
    </xf>
    <xf numFmtId="3" fontId="15" fillId="0" borderId="13" xfId="0" applyNumberFormat="1" applyFont="1" applyBorder="1" applyAlignment="1">
      <alignment vertical="center"/>
    </xf>
    <xf numFmtId="3" fontId="26" fillId="0" borderId="15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3" fontId="26" fillId="0" borderId="19" xfId="0" applyNumberFormat="1" applyFont="1" applyBorder="1" applyAlignment="1">
      <alignment vertical="center"/>
    </xf>
    <xf numFmtId="164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3" fontId="16" fillId="0" borderId="13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7" fontId="14" fillId="3" borderId="3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3" fontId="16" fillId="0" borderId="10" xfId="0" applyNumberFormat="1" applyFont="1" applyBorder="1" applyAlignment="1">
      <alignment horizontal="right" vertical="center"/>
    </xf>
    <xf numFmtId="164" fontId="16" fillId="0" borderId="10" xfId="0" applyNumberFormat="1" applyFont="1" applyBorder="1" applyAlignment="1">
      <alignment horizontal="right" vertical="center"/>
    </xf>
    <xf numFmtId="165" fontId="16" fillId="0" borderId="10" xfId="0" applyNumberFormat="1" applyFont="1" applyBorder="1" applyAlignment="1">
      <alignment horizontal="right" vertical="center"/>
    </xf>
    <xf numFmtId="0" fontId="28" fillId="0" borderId="0" xfId="0" applyFont="1" applyAlignment="1">
      <alignment vertical="center"/>
    </xf>
    <xf numFmtId="164" fontId="16" fillId="0" borderId="13" xfId="0" applyNumberFormat="1" applyFont="1" applyBorder="1" applyAlignment="1">
      <alignment horizontal="right" vertical="center"/>
    </xf>
    <xf numFmtId="165" fontId="16" fillId="0" borderId="13" xfId="0" applyNumberFormat="1" applyFont="1" applyBorder="1" applyAlignment="1">
      <alignment horizontal="right" vertical="center"/>
    </xf>
    <xf numFmtId="3" fontId="31" fillId="0" borderId="19" xfId="0" applyNumberFormat="1" applyFont="1" applyBorder="1" applyAlignment="1">
      <alignment horizontal="right" vertical="center"/>
    </xf>
    <xf numFmtId="164" fontId="31" fillId="0" borderId="19" xfId="0" applyNumberFormat="1" applyFont="1" applyBorder="1" applyAlignment="1">
      <alignment horizontal="right" vertical="center"/>
    </xf>
    <xf numFmtId="165" fontId="31" fillId="0" borderId="19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vertical="center"/>
    </xf>
    <xf numFmtId="3" fontId="16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1" fontId="28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165" fontId="16" fillId="0" borderId="0" xfId="0" applyNumberFormat="1" applyFont="1" applyAlignment="1">
      <alignment vertical="center"/>
    </xf>
    <xf numFmtId="3" fontId="31" fillId="0" borderId="15" xfId="0" applyNumberFormat="1" applyFont="1" applyBorder="1" applyAlignment="1">
      <alignment horizontal="right" vertical="center"/>
    </xf>
    <xf numFmtId="165" fontId="31" fillId="0" borderId="15" xfId="0" applyNumberFormat="1" applyFont="1" applyBorder="1" applyAlignment="1">
      <alignment horizontal="right" vertical="center"/>
    </xf>
    <xf numFmtId="164" fontId="31" fillId="0" borderId="15" xfId="0" applyNumberFormat="1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vertical="center"/>
    </xf>
    <xf numFmtId="0" fontId="15" fillId="0" borderId="13" xfId="0" applyFont="1" applyBorder="1" applyAlignment="1">
      <alignment horizontal="left" vertical="center"/>
    </xf>
    <xf numFmtId="165" fontId="16" fillId="0" borderId="14" xfId="0" applyNumberFormat="1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3" fontId="35" fillId="0" borderId="0" xfId="0" applyNumberFormat="1" applyFont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17" fontId="14" fillId="3" borderId="5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left" vertical="center"/>
    </xf>
    <xf numFmtId="3" fontId="16" fillId="0" borderId="19" xfId="0" quotePrefix="1" applyNumberFormat="1" applyFont="1" applyBorder="1" applyAlignment="1">
      <alignment horizontal="right" vertical="center"/>
    </xf>
    <xf numFmtId="165" fontId="16" fillId="0" borderId="19" xfId="0" applyNumberFormat="1" applyFont="1" applyBorder="1" applyAlignment="1">
      <alignment horizontal="right" vertical="center"/>
    </xf>
    <xf numFmtId="3" fontId="16" fillId="0" borderId="19" xfId="0" applyNumberFormat="1" applyFont="1" applyBorder="1" applyAlignment="1">
      <alignment horizontal="right" vertical="center"/>
    </xf>
    <xf numFmtId="165" fontId="16" fillId="0" borderId="20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8"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00A4B4"/>
      <color rgb="FF715C53"/>
      <color rgb="FF74B21A"/>
      <color rgb="FF0091D1"/>
      <color rgb="FF7FC31C"/>
      <color rgb="FFF2F2F2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123825</xdr:rowOff>
    </xdr:from>
    <xdr:to>
      <xdr:col>3</xdr:col>
      <xdr:colOff>587583</xdr:colOff>
      <xdr:row>10</xdr:row>
      <xdr:rowOff>79632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F734CC-1A6B-4002-AD94-09B46885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825"/>
          <a:ext cx="2311608" cy="1670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0</xdr:row>
      <xdr:rowOff>0</xdr:rowOff>
    </xdr:from>
    <xdr:to>
      <xdr:col>8</xdr:col>
      <xdr:colOff>0</xdr:colOff>
      <xdr:row>0</xdr:row>
      <xdr:rowOff>0</xdr:rowOff>
    </xdr:to>
    <xdr:pic>
      <xdr:nvPicPr>
        <xdr:cNvPr id="6983" name="Picture 1">
          <a:extLst>
            <a:ext uri="{FF2B5EF4-FFF2-40B4-BE49-F238E27FC236}">
              <a16:creationId xmlns:a16="http://schemas.microsoft.com/office/drawing/2014/main" id="{00000000-0008-0000-0500-00004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180975</xdr:colOff>
      <xdr:row>44</xdr:row>
      <xdr:rowOff>28575</xdr:rowOff>
    </xdr:from>
    <xdr:to>
      <xdr:col>7</xdr:col>
      <xdr:colOff>504078</xdr:colOff>
      <xdr:row>46</xdr:row>
      <xdr:rowOff>125849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867676-FFAA-496E-B45D-05907149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70485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466725</xdr:colOff>
      <xdr:row>44</xdr:row>
      <xdr:rowOff>38100</xdr:rowOff>
    </xdr:from>
    <xdr:to>
      <xdr:col>8</xdr:col>
      <xdr:colOff>475503</xdr:colOff>
      <xdr:row>47</xdr:row>
      <xdr:rowOff>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99D51-D455-426E-8FFB-F6758DA0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95631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466725</xdr:colOff>
      <xdr:row>44</xdr:row>
      <xdr:rowOff>28575</xdr:rowOff>
    </xdr:from>
    <xdr:to>
      <xdr:col>8</xdr:col>
      <xdr:colOff>475503</xdr:colOff>
      <xdr:row>46</xdr:row>
      <xdr:rowOff>144899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06D3E3-F990-4783-AA37-06F786C8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955357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43</xdr:row>
      <xdr:rowOff>28575</xdr:rowOff>
    </xdr:from>
    <xdr:to>
      <xdr:col>6</xdr:col>
      <xdr:colOff>532653</xdr:colOff>
      <xdr:row>45</xdr:row>
      <xdr:rowOff>144899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71E67E-7D9C-4561-9866-EAD834A2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94107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266700</xdr:colOff>
      <xdr:row>25</xdr:row>
      <xdr:rowOff>38100</xdr:rowOff>
    </xdr:from>
    <xdr:to>
      <xdr:col>18</xdr:col>
      <xdr:colOff>380253</xdr:colOff>
      <xdr:row>27</xdr:row>
      <xdr:rowOff>59174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67F29-F12C-4A25-92B6-937DF395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42291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266700</xdr:colOff>
      <xdr:row>73</xdr:row>
      <xdr:rowOff>47625</xdr:rowOff>
    </xdr:from>
    <xdr:to>
      <xdr:col>14</xdr:col>
      <xdr:colOff>408828</xdr:colOff>
      <xdr:row>76</xdr:row>
      <xdr:rowOff>11549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8DF0B1-2BD0-49ED-B2C3-00102021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73455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rtugalglobal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ortugalglobal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portugalglobal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portugalglobal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portugalglobal.p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portugalglobal.pt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J43"/>
  <sheetViews>
    <sheetView showGridLines="0" tabSelected="1" workbookViewId="0">
      <selection activeCell="A43" sqref="A43"/>
    </sheetView>
  </sheetViews>
  <sheetFormatPr defaultColWidth="9.140625" defaultRowHeight="13.5" x14ac:dyDescent="0.2"/>
  <cols>
    <col min="1" max="16384" width="9.140625" style="1"/>
  </cols>
  <sheetData>
    <row r="1" spans="1:10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42" x14ac:dyDescent="0.2">
      <c r="A15" s="2"/>
      <c r="B15" s="2"/>
      <c r="C15" s="2"/>
      <c r="D15" s="3" t="s">
        <v>54</v>
      </c>
      <c r="E15" s="2"/>
      <c r="F15" s="2"/>
      <c r="G15" s="2"/>
      <c r="H15" s="2"/>
      <c r="I15" s="2"/>
      <c r="J15" s="2"/>
    </row>
    <row r="16" spans="1:10" ht="42" x14ac:dyDescent="0.2">
      <c r="A16" s="2"/>
      <c r="B16" s="2"/>
      <c r="C16" s="2"/>
      <c r="D16" s="3" t="s">
        <v>55</v>
      </c>
      <c r="E16" s="2"/>
      <c r="F16" s="2"/>
      <c r="G16" s="2"/>
      <c r="H16" s="2"/>
      <c r="I16" s="2"/>
      <c r="J16" s="2"/>
    </row>
    <row r="17" spans="1:10" ht="42" x14ac:dyDescent="0.2">
      <c r="A17" s="2"/>
      <c r="B17" s="2"/>
      <c r="C17" s="2"/>
      <c r="D17" s="3" t="s">
        <v>56</v>
      </c>
      <c r="E17" s="2"/>
      <c r="F17" s="2"/>
      <c r="G17" s="2"/>
      <c r="H17" s="2"/>
      <c r="I17" s="2"/>
      <c r="J17" s="2"/>
    </row>
    <row r="18" spans="1:10" ht="42" x14ac:dyDescent="0.2">
      <c r="A18" s="2"/>
      <c r="B18" s="2"/>
      <c r="C18" s="2"/>
      <c r="D18" s="3" t="s">
        <v>58</v>
      </c>
      <c r="E18" s="2"/>
      <c r="F18" s="2"/>
      <c r="G18" s="2"/>
      <c r="H18" s="2"/>
      <c r="I18" s="2"/>
      <c r="J18" s="2"/>
    </row>
    <row r="19" spans="1:10" ht="20.100000000000001" customHeight="1" x14ac:dyDescent="0.2">
      <c r="A19" s="2"/>
      <c r="B19" s="2"/>
      <c r="C19" s="2"/>
      <c r="D19" s="4"/>
      <c r="E19" s="2"/>
      <c r="F19" s="2"/>
      <c r="G19" s="2"/>
      <c r="H19" s="2"/>
      <c r="I19" s="2"/>
      <c r="J19" s="2"/>
    </row>
    <row r="20" spans="1:10" ht="28.5" x14ac:dyDescent="0.2">
      <c r="A20" s="2"/>
      <c r="B20" s="2"/>
      <c r="C20" s="2"/>
      <c r="D20" s="5" t="s">
        <v>85</v>
      </c>
      <c r="E20" s="2"/>
      <c r="F20" s="2"/>
      <c r="G20" s="2"/>
      <c r="H20" s="2"/>
      <c r="I20" s="2"/>
      <c r="J20" s="2"/>
    </row>
    <row r="21" spans="1:10" ht="19.5" x14ac:dyDescent="0.2">
      <c r="A21" s="2"/>
      <c r="B21" s="2"/>
      <c r="C21" s="2"/>
      <c r="D21" s="6"/>
      <c r="E21" s="2"/>
      <c r="F21" s="2"/>
      <c r="G21" s="2"/>
      <c r="H21" s="2"/>
      <c r="I21" s="2"/>
      <c r="J21" s="2"/>
    </row>
    <row r="22" spans="1:10" ht="19.5" x14ac:dyDescent="0.2">
      <c r="A22" s="2"/>
      <c r="B22" s="2"/>
      <c r="C22" s="2"/>
      <c r="D22" s="6"/>
      <c r="E22" s="2"/>
      <c r="F22" s="2"/>
      <c r="G22" s="2"/>
      <c r="H22" s="2"/>
      <c r="I22" s="2"/>
      <c r="J22" s="2"/>
    </row>
    <row r="23" spans="1:1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1" x14ac:dyDescent="0.2">
      <c r="A24" s="2"/>
      <c r="B24" s="2"/>
      <c r="C24" s="2"/>
      <c r="D24" s="7"/>
      <c r="E24" s="2"/>
      <c r="F24" s="2"/>
      <c r="G24" s="2"/>
      <c r="H24" s="2"/>
      <c r="I24" s="2"/>
      <c r="J24" s="2"/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">
      <c r="A26" s="2"/>
      <c r="B26" s="2"/>
      <c r="C26" s="2"/>
      <c r="D26" s="8"/>
      <c r="E26" s="2"/>
      <c r="F26" s="2"/>
      <c r="G26" s="2"/>
      <c r="H26" s="2"/>
      <c r="I26" s="2"/>
      <c r="J26" s="2"/>
    </row>
    <row r="27" spans="1:1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5.75" x14ac:dyDescent="0.2">
      <c r="A42" s="9" t="s">
        <v>86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</sheetData>
  <printOptions horizontalCentered="1"/>
  <pageMargins left="0.59055118110236227" right="0.59055118110236227" top="0.78740157480314965" bottom="0.78740157480314965" header="0.78740157480314965" footer="0.7874015748031496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2:A13"/>
  <sheetViews>
    <sheetView showGridLines="0" workbookViewId="0">
      <selection activeCell="A2" sqref="A2"/>
    </sheetView>
  </sheetViews>
  <sheetFormatPr defaultRowHeight="15.75" x14ac:dyDescent="0.25"/>
  <cols>
    <col min="1" max="1" width="9.140625" style="14"/>
    <col min="2" max="16384" width="9.140625" style="11"/>
  </cols>
  <sheetData>
    <row r="2" spans="1:1" x14ac:dyDescent="0.25">
      <c r="A2" s="10" t="s">
        <v>57</v>
      </c>
    </row>
    <row r="4" spans="1:1" s="13" customFormat="1" ht="15" x14ac:dyDescent="0.25">
      <c r="A4" s="12" t="s">
        <v>65</v>
      </c>
    </row>
    <row r="5" spans="1:1" s="13" customFormat="1" ht="15" x14ac:dyDescent="0.25">
      <c r="A5" s="12"/>
    </row>
    <row r="6" spans="1:1" s="13" customFormat="1" ht="15" x14ac:dyDescent="0.25">
      <c r="A6" s="12" t="s">
        <v>66</v>
      </c>
    </row>
    <row r="7" spans="1:1" s="13" customFormat="1" ht="15" x14ac:dyDescent="0.25">
      <c r="A7" s="12"/>
    </row>
    <row r="8" spans="1:1" s="13" customFormat="1" ht="15" x14ac:dyDescent="0.25">
      <c r="A8" s="12" t="s">
        <v>67</v>
      </c>
    </row>
    <row r="9" spans="1:1" s="13" customFormat="1" ht="15" x14ac:dyDescent="0.25">
      <c r="A9" s="12"/>
    </row>
    <row r="10" spans="1:1" s="13" customFormat="1" ht="15" x14ac:dyDescent="0.25">
      <c r="A10" s="12" t="s">
        <v>68</v>
      </c>
    </row>
    <row r="11" spans="1:1" s="13" customFormat="1" ht="15" x14ac:dyDescent="0.25">
      <c r="A11" s="12"/>
    </row>
    <row r="12" spans="1:1" s="13" customFormat="1" ht="15" x14ac:dyDescent="0.25">
      <c r="A12" s="12" t="s">
        <v>69</v>
      </c>
    </row>
    <row r="13" spans="1:1" s="13" customFormat="1" ht="15" x14ac:dyDescent="0.25"/>
  </sheetData>
  <hyperlinks>
    <hyperlink ref="A4" location="'1 Balança Comercial'!A2" display="Balança Comercial de Bens e Serviços" xr:uid="{00000000-0004-0000-0200-000000000000}"/>
    <hyperlink ref="A6" location="'2 Exportações por Componentes'!A1" display="Exportações por Tipos de Bens e de Serviços" xr:uid="{00000000-0004-0000-0200-000001000000}"/>
    <hyperlink ref="A8" location="'3 Importações por Componentes'!A1" display="Importações por Tipos de Bens e de Serviços" xr:uid="{00000000-0004-0000-0200-000002000000}"/>
    <hyperlink ref="A10" location="'4 Saldos por Componentes'!A1" display="Saldo Comercial por Tipos de Bens e de Serviços" xr:uid="{00000000-0004-0000-0200-000003000000}"/>
    <hyperlink ref="A12" location="Índice!A1" display="Principais Países Clientes e Fornecedores" xr:uid="{00000000-0004-0000-0200-000004000000}"/>
  </hyperlinks>
  <pageMargins left="0.59055118110236227" right="0.59055118110236227" top="0.78740157480314965" bottom="0.78740157480314965" header="0.78740157480314965" footer="0.7874015748031496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H48"/>
  <sheetViews>
    <sheetView showGridLines="0" zoomScaleNormal="100" workbookViewId="0">
      <selection activeCell="B44" sqref="B44"/>
    </sheetView>
  </sheetViews>
  <sheetFormatPr defaultColWidth="9.140625" defaultRowHeight="13.5" x14ac:dyDescent="0.2"/>
  <cols>
    <col min="1" max="1" width="1.7109375" style="1" customWidth="1"/>
    <col min="2" max="2" width="33.7109375" style="1" customWidth="1"/>
    <col min="3" max="6" width="9.7109375" style="1" customWidth="1"/>
    <col min="7" max="7" width="10.7109375" style="1" customWidth="1"/>
    <col min="8" max="8" width="8.42578125" style="1" bestFit="1" customWidth="1"/>
    <col min="9" max="16384" width="9.140625" style="1"/>
  </cols>
  <sheetData>
    <row r="1" spans="2:8" ht="9.9499999999999993" customHeight="1" x14ac:dyDescent="0.2"/>
    <row r="2" spans="2:8" ht="15.95" customHeight="1" x14ac:dyDescent="0.2">
      <c r="B2" s="61" t="s">
        <v>65</v>
      </c>
      <c r="C2" s="15"/>
      <c r="D2" s="15"/>
      <c r="E2" s="15"/>
      <c r="F2" s="15"/>
      <c r="G2" s="15"/>
      <c r="H2" s="15"/>
    </row>
    <row r="3" spans="2:8" ht="9.9499999999999993" customHeight="1" x14ac:dyDescent="0.2"/>
    <row r="4" spans="2:8" ht="24.95" customHeight="1" x14ac:dyDescent="0.2">
      <c r="B4" s="41"/>
      <c r="C4" s="42" t="s">
        <v>87</v>
      </c>
      <c r="D4" s="43" t="s">
        <v>76</v>
      </c>
      <c r="E4" s="42" t="s">
        <v>88</v>
      </c>
      <c r="F4" s="43" t="s">
        <v>81</v>
      </c>
      <c r="G4" s="43" t="s">
        <v>62</v>
      </c>
      <c r="H4" s="44" t="s">
        <v>78</v>
      </c>
    </row>
    <row r="5" spans="2:8" ht="2.1" customHeight="1" x14ac:dyDescent="0.2">
      <c r="B5" s="16"/>
      <c r="C5" s="17"/>
      <c r="D5" s="18"/>
      <c r="E5" s="17"/>
      <c r="F5" s="18"/>
      <c r="G5" s="19"/>
      <c r="H5" s="19"/>
    </row>
    <row r="6" spans="2:8" ht="15" customHeight="1" x14ac:dyDescent="0.2">
      <c r="B6" s="20" t="s">
        <v>33</v>
      </c>
      <c r="C6" s="21"/>
      <c r="D6" s="21"/>
      <c r="E6" s="21"/>
      <c r="F6" s="21"/>
      <c r="G6" s="21"/>
      <c r="H6" s="21"/>
    </row>
    <row r="7" spans="2:8" ht="15" customHeight="1" x14ac:dyDescent="0.2">
      <c r="B7" s="22" t="s">
        <v>10</v>
      </c>
      <c r="C7" s="23">
        <v>78524.040000000008</v>
      </c>
      <c r="D7" s="24">
        <v>100</v>
      </c>
      <c r="E7" s="23">
        <v>82829.239999999991</v>
      </c>
      <c r="F7" s="24">
        <v>100</v>
      </c>
      <c r="G7" s="25">
        <v>4305.1999999999825</v>
      </c>
      <c r="H7" s="26">
        <v>5.4826521916090689</v>
      </c>
    </row>
    <row r="8" spans="2:8" ht="15" customHeight="1" x14ac:dyDescent="0.2">
      <c r="B8" s="22" t="s">
        <v>11</v>
      </c>
      <c r="C8" s="23">
        <v>76585.39</v>
      </c>
      <c r="D8" s="24">
        <v>100</v>
      </c>
      <c r="E8" s="23">
        <v>83701.3</v>
      </c>
      <c r="F8" s="24">
        <v>100</v>
      </c>
      <c r="G8" s="25">
        <v>7115.9100000000035</v>
      </c>
      <c r="H8" s="26">
        <v>9.2914719112875233</v>
      </c>
    </row>
    <row r="9" spans="2:8" ht="15" customHeight="1" x14ac:dyDescent="0.2">
      <c r="B9" s="22" t="s">
        <v>41</v>
      </c>
      <c r="C9" s="23">
        <v>1938.6500000000087</v>
      </c>
      <c r="D9" s="24" t="s">
        <v>9</v>
      </c>
      <c r="E9" s="23">
        <v>-872.06000000001222</v>
      </c>
      <c r="F9" s="24" t="s">
        <v>9</v>
      </c>
      <c r="G9" s="25">
        <v>-2810.710000000021</v>
      </c>
      <c r="H9" s="26" t="s">
        <v>9</v>
      </c>
    </row>
    <row r="10" spans="2:8" ht="15" customHeight="1" x14ac:dyDescent="0.2">
      <c r="B10" s="45" t="s">
        <v>6</v>
      </c>
      <c r="C10" s="46">
        <v>102.53135748215163</v>
      </c>
      <c r="D10" s="47" t="s">
        <v>9</v>
      </c>
      <c r="E10" s="46">
        <v>98.958128487849038</v>
      </c>
      <c r="F10" s="47" t="s">
        <v>9</v>
      </c>
      <c r="G10" s="47">
        <v>-3.5732289943025961</v>
      </c>
      <c r="H10" s="46" t="s">
        <v>9</v>
      </c>
    </row>
    <row r="11" spans="2:8" ht="0.95" customHeight="1" x14ac:dyDescent="0.2">
      <c r="B11" s="49"/>
      <c r="C11" s="48"/>
      <c r="D11" s="48"/>
      <c r="E11" s="48"/>
      <c r="F11" s="48"/>
      <c r="G11" s="48"/>
      <c r="H11" s="48"/>
    </row>
    <row r="12" spans="2:8" ht="15" customHeight="1" x14ac:dyDescent="0.2">
      <c r="B12" s="20" t="s">
        <v>34</v>
      </c>
      <c r="C12" s="21"/>
      <c r="D12" s="21"/>
      <c r="E12" s="21"/>
      <c r="F12" s="21"/>
      <c r="G12" s="21"/>
      <c r="H12" s="21"/>
    </row>
    <row r="13" spans="2:8" ht="15" customHeight="1" x14ac:dyDescent="0.2">
      <c r="B13" s="22" t="s">
        <v>12</v>
      </c>
      <c r="C13" s="23">
        <v>51167.439999999995</v>
      </c>
      <c r="D13" s="24">
        <v>65.161497039632692</v>
      </c>
      <c r="E13" s="23">
        <v>54001.600000000006</v>
      </c>
      <c r="F13" s="24">
        <v>65.196300243730363</v>
      </c>
      <c r="G13" s="25">
        <v>2834.1600000000108</v>
      </c>
      <c r="H13" s="26">
        <v>5.5389912022176819</v>
      </c>
    </row>
    <row r="14" spans="2:8" ht="15" customHeight="1" x14ac:dyDescent="0.2">
      <c r="B14" s="22" t="s">
        <v>13</v>
      </c>
      <c r="C14" s="23">
        <v>56843.67</v>
      </c>
      <c r="D14" s="24">
        <v>74.222603031727061</v>
      </c>
      <c r="E14" s="23">
        <v>62100.27</v>
      </c>
      <c r="F14" s="24">
        <v>74.192718631610262</v>
      </c>
      <c r="G14" s="25">
        <v>5256.5999999999985</v>
      </c>
      <c r="H14" s="26">
        <v>9.2474676599874677</v>
      </c>
    </row>
    <row r="15" spans="2:8" ht="15" customHeight="1" x14ac:dyDescent="0.2">
      <c r="B15" s="22" t="s">
        <v>7</v>
      </c>
      <c r="C15" s="23">
        <v>-5676.2300000000032</v>
      </c>
      <c r="D15" s="24" t="s">
        <v>9</v>
      </c>
      <c r="E15" s="23">
        <v>-8098.669999999991</v>
      </c>
      <c r="F15" s="24" t="s">
        <v>9</v>
      </c>
      <c r="G15" s="25">
        <v>-2422.4399999999878</v>
      </c>
      <c r="H15" s="26">
        <v>42.676917601999683</v>
      </c>
    </row>
    <row r="16" spans="2:8" ht="15" customHeight="1" x14ac:dyDescent="0.2">
      <c r="B16" s="22" t="s">
        <v>8</v>
      </c>
      <c r="C16" s="26">
        <v>90.014314698540744</v>
      </c>
      <c r="D16" s="24" t="s">
        <v>9</v>
      </c>
      <c r="E16" s="26">
        <v>86.958720147271521</v>
      </c>
      <c r="F16" s="24" t="s">
        <v>9</v>
      </c>
      <c r="G16" s="24">
        <v>-3.0555945512692233</v>
      </c>
      <c r="H16" s="26"/>
    </row>
    <row r="17" spans="2:8" ht="15" customHeight="1" x14ac:dyDescent="0.2">
      <c r="B17" s="45" t="s">
        <v>14</v>
      </c>
      <c r="C17" s="46" t="s">
        <v>9</v>
      </c>
      <c r="D17" s="47" t="s">
        <v>9</v>
      </c>
      <c r="E17" s="46" t="s">
        <v>9</v>
      </c>
      <c r="F17" s="47" t="s">
        <v>9</v>
      </c>
      <c r="G17" s="47" t="s">
        <v>9</v>
      </c>
      <c r="H17" s="46">
        <v>3.6092895882585898</v>
      </c>
    </row>
    <row r="18" spans="2:8" ht="0.95" customHeight="1" x14ac:dyDescent="0.2">
      <c r="B18" s="49"/>
      <c r="C18" s="48"/>
      <c r="D18" s="48"/>
      <c r="E18" s="48"/>
      <c r="F18" s="48"/>
      <c r="G18" s="48"/>
      <c r="H18" s="48"/>
    </row>
    <row r="19" spans="2:8" ht="15" customHeight="1" x14ac:dyDescent="0.2">
      <c r="B19" s="20" t="s">
        <v>35</v>
      </c>
      <c r="C19" s="21"/>
      <c r="D19" s="21"/>
      <c r="E19" s="21"/>
      <c r="F19" s="21"/>
      <c r="G19" s="21"/>
      <c r="H19" s="21"/>
    </row>
    <row r="20" spans="2:8" ht="15" customHeight="1" x14ac:dyDescent="0.2">
      <c r="B20" s="22" t="s">
        <v>12</v>
      </c>
      <c r="C20" s="23">
        <v>27356.600000000013</v>
      </c>
      <c r="D20" s="24">
        <v>34.838502960367308</v>
      </c>
      <c r="E20" s="23">
        <v>28827.639999999985</v>
      </c>
      <c r="F20" s="24">
        <v>34.80369975626963</v>
      </c>
      <c r="G20" s="25">
        <v>1471.0399999999718</v>
      </c>
      <c r="H20" s="26">
        <v>5.3772764159287743</v>
      </c>
    </row>
    <row r="21" spans="2:8" ht="15" customHeight="1" x14ac:dyDescent="0.2">
      <c r="B21" s="22" t="s">
        <v>13</v>
      </c>
      <c r="C21" s="23">
        <v>19741.72</v>
      </c>
      <c r="D21" s="24">
        <v>25.777396968272932</v>
      </c>
      <c r="E21" s="23">
        <v>21601.030000000006</v>
      </c>
      <c r="F21" s="24">
        <v>25.807281368389745</v>
      </c>
      <c r="G21" s="25">
        <v>1859.3100000000049</v>
      </c>
      <c r="H21" s="26">
        <v>9.4181763291142051</v>
      </c>
    </row>
    <row r="22" spans="2:8" ht="15" customHeight="1" x14ac:dyDescent="0.2">
      <c r="B22" s="22" t="s">
        <v>7</v>
      </c>
      <c r="C22" s="23">
        <v>7614.8800000000119</v>
      </c>
      <c r="D22" s="24" t="s">
        <v>9</v>
      </c>
      <c r="E22" s="23">
        <v>7226.6099999999788</v>
      </c>
      <c r="F22" s="24" t="s">
        <v>9</v>
      </c>
      <c r="G22" s="25">
        <v>-388.27000000003318</v>
      </c>
      <c r="H22" s="26">
        <v>-5.0988328115483439</v>
      </c>
    </row>
    <row r="23" spans="2:8" ht="15" customHeight="1" x14ac:dyDescent="0.2">
      <c r="B23" s="22" t="s">
        <v>8</v>
      </c>
      <c r="C23" s="26">
        <v>138.57252559554087</v>
      </c>
      <c r="D23" s="24" t="s">
        <v>9</v>
      </c>
      <c r="E23" s="26">
        <v>133.45493247312734</v>
      </c>
      <c r="F23" s="24" t="s">
        <v>9</v>
      </c>
      <c r="G23" s="24">
        <v>-5.117593122413524</v>
      </c>
      <c r="H23" s="26"/>
    </row>
    <row r="24" spans="2:8" ht="15" customHeight="1" x14ac:dyDescent="0.2">
      <c r="B24" s="45" t="s">
        <v>14</v>
      </c>
      <c r="C24" s="46" t="s">
        <v>9</v>
      </c>
      <c r="D24" s="47" t="s">
        <v>9</v>
      </c>
      <c r="E24" s="46" t="s">
        <v>9</v>
      </c>
      <c r="F24" s="47" t="s">
        <v>9</v>
      </c>
      <c r="G24" s="47" t="s">
        <v>9</v>
      </c>
      <c r="H24" s="46">
        <v>1.8733626033504789</v>
      </c>
    </row>
    <row r="25" spans="2:8" ht="0.95" customHeight="1" x14ac:dyDescent="0.2">
      <c r="B25" s="49"/>
      <c r="C25" s="48"/>
      <c r="D25" s="48"/>
      <c r="E25" s="48"/>
      <c r="F25" s="48"/>
      <c r="G25" s="48"/>
      <c r="H25" s="48"/>
    </row>
    <row r="26" spans="2:8" ht="15" customHeight="1" x14ac:dyDescent="0.2">
      <c r="B26" s="20" t="s">
        <v>36</v>
      </c>
      <c r="C26" s="21"/>
      <c r="D26" s="21"/>
      <c r="E26" s="21"/>
      <c r="F26" s="21"/>
      <c r="G26" s="21"/>
      <c r="H26" s="21"/>
    </row>
    <row r="27" spans="2:8" ht="15" customHeight="1" x14ac:dyDescent="0.2">
      <c r="B27" s="22" t="s">
        <v>12</v>
      </c>
      <c r="C27" s="23">
        <v>44356.189999999995</v>
      </c>
      <c r="D27" s="24">
        <v>56.487401819875785</v>
      </c>
      <c r="E27" s="23">
        <v>47082.13</v>
      </c>
      <c r="F27" s="24">
        <v>56.842402513894854</v>
      </c>
      <c r="G27" s="25">
        <v>2725.9400000000023</v>
      </c>
      <c r="H27" s="26">
        <v>6.1455684088286269</v>
      </c>
    </row>
    <row r="28" spans="2:8" ht="15" customHeight="1" x14ac:dyDescent="0.2">
      <c r="B28" s="22" t="s">
        <v>13</v>
      </c>
      <c r="C28" s="23">
        <v>60917.01</v>
      </c>
      <c r="D28" s="24">
        <v>79.541293711502931</v>
      </c>
      <c r="E28" s="23">
        <v>66346.240000000005</v>
      </c>
      <c r="F28" s="24">
        <v>79.265483331800098</v>
      </c>
      <c r="G28" s="25">
        <v>5429.2300000000032</v>
      </c>
      <c r="H28" s="26">
        <v>8.9125024356907918</v>
      </c>
    </row>
    <row r="29" spans="2:8" ht="15" customHeight="1" x14ac:dyDescent="0.2">
      <c r="B29" s="22" t="s">
        <v>7</v>
      </c>
      <c r="C29" s="23">
        <v>-16560.820000000007</v>
      </c>
      <c r="D29" s="24" t="s">
        <v>9</v>
      </c>
      <c r="E29" s="23">
        <v>-19264.110000000008</v>
      </c>
      <c r="F29" s="24" t="s">
        <v>9</v>
      </c>
      <c r="G29" s="25">
        <v>-2703.2900000000009</v>
      </c>
      <c r="H29" s="26">
        <v>-16.323406691214565</v>
      </c>
    </row>
    <row r="30" spans="2:8" ht="15" customHeight="1" x14ac:dyDescent="0.2">
      <c r="B30" s="22" t="s">
        <v>8</v>
      </c>
      <c r="C30" s="26">
        <v>72.814128598892154</v>
      </c>
      <c r="D30" s="24" t="s">
        <v>9</v>
      </c>
      <c r="E30" s="26">
        <v>70.96427770435821</v>
      </c>
      <c r="F30" s="24" t="s">
        <v>9</v>
      </c>
      <c r="G30" s="24">
        <v>-1.8498508945339438</v>
      </c>
      <c r="H30" s="26"/>
    </row>
    <row r="31" spans="2:8" ht="15" customHeight="1" x14ac:dyDescent="0.2">
      <c r="B31" s="45" t="s">
        <v>14</v>
      </c>
      <c r="C31" s="46" t="s">
        <v>9</v>
      </c>
      <c r="D31" s="47" t="s">
        <v>9</v>
      </c>
      <c r="E31" s="46" t="s">
        <v>9</v>
      </c>
      <c r="F31" s="47" t="s">
        <v>9</v>
      </c>
      <c r="G31" s="47" t="s">
        <v>9</v>
      </c>
      <c r="H31" s="46">
        <v>3.4714719212103731</v>
      </c>
    </row>
    <row r="32" spans="2:8" ht="0.95" customHeight="1" x14ac:dyDescent="0.2">
      <c r="B32" s="49"/>
      <c r="C32" s="48"/>
      <c r="D32" s="48"/>
      <c r="E32" s="48"/>
      <c r="F32" s="48"/>
      <c r="G32" s="48"/>
      <c r="H32" s="48"/>
    </row>
    <row r="33" spans="2:8" ht="15" customHeight="1" x14ac:dyDescent="0.2">
      <c r="B33" s="20" t="s">
        <v>37</v>
      </c>
      <c r="C33" s="21"/>
      <c r="D33" s="21"/>
      <c r="E33" s="21"/>
      <c r="F33" s="21"/>
      <c r="G33" s="21"/>
      <c r="H33" s="21"/>
    </row>
    <row r="34" spans="2:8" ht="15" customHeight="1" x14ac:dyDescent="0.2">
      <c r="B34" s="22" t="s">
        <v>12</v>
      </c>
      <c r="C34" s="23">
        <v>34167.83</v>
      </c>
      <c r="D34" s="24">
        <v>43.51257271021715</v>
      </c>
      <c r="E34" s="23">
        <v>35747.11</v>
      </c>
      <c r="F34" s="24">
        <v>43.157597486105153</v>
      </c>
      <c r="G34" s="25">
        <v>1579.2799999999988</v>
      </c>
      <c r="H34" s="26">
        <v>4.6221255490910567</v>
      </c>
    </row>
    <row r="35" spans="2:8" ht="15" customHeight="1" x14ac:dyDescent="0.2">
      <c r="B35" s="22" t="s">
        <v>13</v>
      </c>
      <c r="C35" s="23">
        <v>15668.349999999999</v>
      </c>
      <c r="D35" s="24">
        <v>20.458667116534887</v>
      </c>
      <c r="E35" s="23">
        <v>17355.05</v>
      </c>
      <c r="F35" s="24">
        <v>20.734504720954153</v>
      </c>
      <c r="G35" s="25">
        <v>1686.7000000000007</v>
      </c>
      <c r="H35" s="26">
        <v>10.765013546416826</v>
      </c>
    </row>
    <row r="36" spans="2:8" ht="15" customHeight="1" x14ac:dyDescent="0.2">
      <c r="B36" s="22" t="s">
        <v>7</v>
      </c>
      <c r="C36" s="23">
        <v>18499.480000000003</v>
      </c>
      <c r="D36" s="24" t="s">
        <v>9</v>
      </c>
      <c r="E36" s="23">
        <v>18392.060000000001</v>
      </c>
      <c r="F36" s="24" t="s">
        <v>9</v>
      </c>
      <c r="G36" s="25">
        <v>-107.42000000000189</v>
      </c>
      <c r="H36" s="26">
        <v>-0.58066497004241135</v>
      </c>
    </row>
    <row r="37" spans="2:8" ht="15" customHeight="1" x14ac:dyDescent="0.2">
      <c r="B37" s="22" t="s">
        <v>8</v>
      </c>
      <c r="C37" s="26">
        <v>218.06910108594718</v>
      </c>
      <c r="D37" s="24" t="s">
        <v>9</v>
      </c>
      <c r="E37" s="26">
        <v>205.97526368405741</v>
      </c>
      <c r="F37" s="24" t="s">
        <v>9</v>
      </c>
      <c r="G37" s="24">
        <v>-12.093837401889772</v>
      </c>
      <c r="H37" s="26"/>
    </row>
    <row r="38" spans="2:8" ht="15" customHeight="1" thickBot="1" x14ac:dyDescent="0.25">
      <c r="B38" s="50" t="s">
        <v>14</v>
      </c>
      <c r="C38" s="51" t="s">
        <v>9</v>
      </c>
      <c r="D38" s="52" t="s">
        <v>9</v>
      </c>
      <c r="E38" s="51" t="s">
        <v>9</v>
      </c>
      <c r="F38" s="52" t="s">
        <v>9</v>
      </c>
      <c r="G38" s="52" t="s">
        <v>9</v>
      </c>
      <c r="H38" s="51">
        <v>2.0112057403057695</v>
      </c>
    </row>
    <row r="39" spans="2:8" s="31" customFormat="1" ht="3" customHeight="1" x14ac:dyDescent="0.2">
      <c r="B39" s="28"/>
      <c r="C39" s="29"/>
      <c r="D39" s="29"/>
      <c r="E39" s="29"/>
      <c r="F39" s="29"/>
      <c r="G39" s="29"/>
      <c r="H39" s="30"/>
    </row>
    <row r="40" spans="2:8" x14ac:dyDescent="0.2">
      <c r="B40" s="53" t="s">
        <v>73</v>
      </c>
      <c r="C40" s="32"/>
      <c r="D40" s="32"/>
      <c r="E40" s="32"/>
      <c r="F40" s="32"/>
      <c r="G40" s="32"/>
      <c r="H40" s="33"/>
    </row>
    <row r="41" spans="2:8" x14ac:dyDescent="0.2">
      <c r="B41" s="53" t="s">
        <v>74</v>
      </c>
      <c r="C41" s="32"/>
      <c r="D41" s="32"/>
      <c r="E41" s="32"/>
      <c r="F41" s="32"/>
      <c r="G41" s="32"/>
      <c r="H41" s="33"/>
    </row>
    <row r="42" spans="2:8" x14ac:dyDescent="0.2">
      <c r="B42" s="53" t="s">
        <v>38</v>
      </c>
      <c r="C42" s="32"/>
      <c r="D42" s="32"/>
      <c r="E42" s="32"/>
      <c r="F42" s="32"/>
      <c r="G42" s="32"/>
      <c r="H42" s="33"/>
    </row>
    <row r="43" spans="2:8" ht="5.0999999999999996" customHeight="1" x14ac:dyDescent="0.2">
      <c r="B43" s="53"/>
    </row>
    <row r="44" spans="2:8" ht="5.0999999999999996" customHeight="1" x14ac:dyDescent="0.2">
      <c r="B44" s="54"/>
      <c r="C44" s="2"/>
      <c r="D44" s="2"/>
      <c r="E44" s="2"/>
      <c r="F44" s="2"/>
      <c r="G44" s="2"/>
      <c r="H44" s="2"/>
    </row>
    <row r="45" spans="2:8" ht="5.0999999999999996" customHeight="1" x14ac:dyDescent="0.2">
      <c r="B45" s="53"/>
    </row>
    <row r="46" spans="2:8" x14ac:dyDescent="0.2">
      <c r="B46" s="16" t="s">
        <v>63</v>
      </c>
    </row>
    <row r="47" spans="2:8" x14ac:dyDescent="0.2">
      <c r="B47" s="55" t="s">
        <v>64</v>
      </c>
    </row>
    <row r="48" spans="2:8" x14ac:dyDescent="0.2">
      <c r="B48" s="34"/>
    </row>
  </sheetData>
  <phoneticPr fontId="2" type="noConversion"/>
  <conditionalFormatting sqref="B11:H11">
    <cfRule type="cellIs" dxfId="27" priority="24" operator="lessThan">
      <formula>0</formula>
    </cfRule>
  </conditionalFormatting>
  <conditionalFormatting sqref="B18:H18">
    <cfRule type="cellIs" dxfId="26" priority="8" operator="lessThan">
      <formula>0</formula>
    </cfRule>
  </conditionalFormatting>
  <conditionalFormatting sqref="B25:H25">
    <cfRule type="cellIs" dxfId="25" priority="5" operator="lessThan">
      <formula>0</formula>
    </cfRule>
  </conditionalFormatting>
  <conditionalFormatting sqref="B32:H32">
    <cfRule type="cellIs" dxfId="24" priority="2" operator="lessThan">
      <formula>0</formula>
    </cfRule>
  </conditionalFormatting>
  <conditionalFormatting sqref="C7:H10">
    <cfRule type="cellIs" dxfId="23" priority="23" stopIfTrue="1" operator="lessThan">
      <formula>0</formula>
    </cfRule>
  </conditionalFormatting>
  <conditionalFormatting sqref="C13:H17">
    <cfRule type="cellIs" dxfId="22" priority="7" stopIfTrue="1" operator="lessThan">
      <formula>0</formula>
    </cfRule>
  </conditionalFormatting>
  <conditionalFormatting sqref="C20:H24">
    <cfRule type="cellIs" dxfId="21" priority="4" stopIfTrue="1" operator="lessThan">
      <formula>0</formula>
    </cfRule>
  </conditionalFormatting>
  <conditionalFormatting sqref="C27:H31">
    <cfRule type="cellIs" dxfId="20" priority="1" stopIfTrue="1" operator="lessThan">
      <formula>0</formula>
    </cfRule>
  </conditionalFormatting>
  <conditionalFormatting sqref="C34:H38">
    <cfRule type="cellIs" dxfId="19" priority="19" stopIfTrue="1" operator="lessThan">
      <formula>0</formula>
    </cfRule>
  </conditionalFormatting>
  <conditionalFormatting sqref="G11:H11">
    <cfRule type="cellIs" dxfId="18" priority="35" stopIfTrue="1" operator="lessThan">
      <formula>0</formula>
    </cfRule>
  </conditionalFormatting>
  <conditionalFormatting sqref="G18:H18">
    <cfRule type="cellIs" dxfId="17" priority="9" stopIfTrue="1" operator="lessThan">
      <formula>0</formula>
    </cfRule>
  </conditionalFormatting>
  <conditionalFormatting sqref="G25:H25">
    <cfRule type="cellIs" dxfId="16" priority="6" stopIfTrue="1" operator="lessThan">
      <formula>0</formula>
    </cfRule>
  </conditionalFormatting>
  <conditionalFormatting sqref="G32:H32">
    <cfRule type="cellIs" dxfId="15" priority="3" stopIfTrue="1" operator="lessThan">
      <formula>0</formula>
    </cfRule>
  </conditionalFormatting>
  <hyperlinks>
    <hyperlink ref="B47" r:id="rId1" display="www.portugalglobal.pt" xr:uid="{E211DFD0-9431-4190-A6C3-D1C91BB6375F}"/>
  </hyperlinks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Q52"/>
  <sheetViews>
    <sheetView showGridLines="0" showZeros="0" workbookViewId="0">
      <selection activeCell="A44" sqref="A44"/>
    </sheetView>
  </sheetViews>
  <sheetFormatPr defaultColWidth="9.140625" defaultRowHeight="12" x14ac:dyDescent="0.2"/>
  <cols>
    <col min="1" max="1" width="38.7109375" style="16" customWidth="1"/>
    <col min="2" max="2" width="7.7109375" style="53" customWidth="1"/>
    <col min="3" max="3" width="7.7109375" style="64" customWidth="1"/>
    <col min="4" max="4" width="7.7109375" style="53" customWidth="1"/>
    <col min="5" max="6" width="7.7109375" style="64" customWidth="1"/>
    <col min="7" max="7" width="7.7109375" style="67" customWidth="1"/>
    <col min="8" max="9" width="7.7109375" style="64" customWidth="1"/>
    <col min="10" max="17" width="9.140625" style="80"/>
    <col min="18" max="16384" width="9.140625" style="53"/>
  </cols>
  <sheetData>
    <row r="1" spans="1:17" ht="9.9499999999999993" customHeight="1" x14ac:dyDescent="0.2">
      <c r="A1" s="53"/>
      <c r="C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ht="15.95" customHeight="1" x14ac:dyDescent="0.2">
      <c r="A2" s="61" t="s">
        <v>66</v>
      </c>
      <c r="B2" s="71"/>
      <c r="C2" s="72"/>
      <c r="D2" s="72"/>
      <c r="E2" s="72"/>
      <c r="F2" s="72"/>
      <c r="G2" s="72"/>
      <c r="H2" s="72"/>
      <c r="I2" s="72"/>
      <c r="J2" s="53"/>
      <c r="K2" s="53"/>
      <c r="L2" s="53"/>
      <c r="M2" s="53"/>
      <c r="N2" s="53"/>
      <c r="O2" s="53"/>
      <c r="P2" s="53"/>
      <c r="Q2" s="53"/>
    </row>
    <row r="3" spans="1:17" ht="9.9499999999999993" customHeight="1" x14ac:dyDescent="0.2">
      <c r="A3" s="71"/>
      <c r="B3" s="71"/>
      <c r="C3" s="72"/>
      <c r="D3" s="72"/>
      <c r="E3" s="72"/>
      <c r="F3" s="72"/>
      <c r="G3" s="72"/>
      <c r="H3" s="72"/>
      <c r="I3" s="72"/>
      <c r="J3" s="53"/>
      <c r="K3" s="53"/>
      <c r="L3" s="53"/>
      <c r="M3" s="53"/>
      <c r="N3" s="53"/>
      <c r="O3" s="53"/>
      <c r="P3" s="53"/>
      <c r="Q3" s="53"/>
    </row>
    <row r="4" spans="1:17" s="16" customFormat="1" ht="24.95" customHeight="1" x14ac:dyDescent="0.2">
      <c r="A4" s="56" t="s">
        <v>53</v>
      </c>
      <c r="B4" s="73" t="s">
        <v>87</v>
      </c>
      <c r="C4" s="74" t="s">
        <v>76</v>
      </c>
      <c r="D4" s="73" t="s">
        <v>88</v>
      </c>
      <c r="E4" s="74" t="s">
        <v>81</v>
      </c>
      <c r="F4" s="74" t="s">
        <v>62</v>
      </c>
      <c r="G4" s="74" t="s">
        <v>78</v>
      </c>
      <c r="H4" s="74" t="s">
        <v>3</v>
      </c>
      <c r="I4" s="75" t="s">
        <v>4</v>
      </c>
      <c r="J4" s="76"/>
      <c r="K4" s="76"/>
      <c r="L4" s="76"/>
      <c r="M4" s="76"/>
      <c r="N4" s="76"/>
      <c r="O4" s="76"/>
      <c r="P4" s="76"/>
      <c r="Q4" s="76"/>
    </row>
    <row r="5" spans="1:17" ht="17.45" customHeight="1" x14ac:dyDescent="0.2">
      <c r="A5" s="57" t="s">
        <v>0</v>
      </c>
      <c r="B5" s="77">
        <v>78524.040000000008</v>
      </c>
      <c r="C5" s="78">
        <v>100</v>
      </c>
      <c r="D5" s="77">
        <v>82829.239999999991</v>
      </c>
      <c r="E5" s="78">
        <v>100</v>
      </c>
      <c r="F5" s="77">
        <v>4305.1999999999825</v>
      </c>
      <c r="G5" s="79">
        <v>5.4826521916090689</v>
      </c>
      <c r="H5" s="78">
        <v>5.4826521916090689</v>
      </c>
      <c r="I5" s="78">
        <v>100</v>
      </c>
    </row>
    <row r="6" spans="1:17" ht="17.45" customHeight="1" x14ac:dyDescent="0.2">
      <c r="A6" s="58" t="s">
        <v>2</v>
      </c>
      <c r="B6" s="70">
        <v>15948.230000000001</v>
      </c>
      <c r="C6" s="81">
        <v>20.309996785697727</v>
      </c>
      <c r="D6" s="70">
        <v>16525.36</v>
      </c>
      <c r="E6" s="81">
        <v>19.951118711218406</v>
      </c>
      <c r="F6" s="70">
        <v>577.1299999999992</v>
      </c>
      <c r="G6" s="82">
        <v>3.6187714874942185</v>
      </c>
      <c r="H6" s="81">
        <v>0.73497237279182159</v>
      </c>
      <c r="I6" s="81">
        <v>13.405416705379578</v>
      </c>
    </row>
    <row r="7" spans="1:17" ht="17.45" customHeight="1" x14ac:dyDescent="0.2">
      <c r="A7" s="58" t="s">
        <v>102</v>
      </c>
      <c r="B7" s="70">
        <v>7333.6113299999997</v>
      </c>
      <c r="C7" s="81">
        <v>9.3393199458407885</v>
      </c>
      <c r="D7" s="70">
        <v>8043.6395820000016</v>
      </c>
      <c r="E7" s="81">
        <v>9.7111111752323254</v>
      </c>
      <c r="F7" s="70">
        <v>710.02825200000188</v>
      </c>
      <c r="G7" s="82">
        <v>9.6818364111478203</v>
      </c>
      <c r="H7" s="81">
        <v>0.90421767907000428</v>
      </c>
      <c r="I7" s="81">
        <v>16.49234070426472</v>
      </c>
    </row>
    <row r="8" spans="1:17" ht="17.45" customHeight="1" x14ac:dyDescent="0.2">
      <c r="A8" s="58" t="s">
        <v>1</v>
      </c>
      <c r="B8" s="70">
        <v>6437.34</v>
      </c>
      <c r="C8" s="81">
        <v>8.1979225725013638</v>
      </c>
      <c r="D8" s="70">
        <v>6684.13</v>
      </c>
      <c r="E8" s="81">
        <v>8.069771013231561</v>
      </c>
      <c r="F8" s="70">
        <v>246.78999999999996</v>
      </c>
      <c r="G8" s="82">
        <v>3.8337263528103218</v>
      </c>
      <c r="H8" s="81">
        <v>0.31428591804497064</v>
      </c>
      <c r="I8" s="81">
        <v>5.7323701570194414</v>
      </c>
    </row>
    <row r="9" spans="1:17" ht="17.45" customHeight="1" x14ac:dyDescent="0.2">
      <c r="A9" s="58" t="s">
        <v>103</v>
      </c>
      <c r="B9" s="70">
        <v>6335.0467549999994</v>
      </c>
      <c r="C9" s="81">
        <v>8.0676526004010984</v>
      </c>
      <c r="D9" s="70">
        <v>6313.2816580000017</v>
      </c>
      <c r="E9" s="81">
        <v>7.6220446523474106</v>
      </c>
      <c r="F9" s="70">
        <v>-21.765096999997695</v>
      </c>
      <c r="G9" s="82">
        <v>-0.34356647775045029</v>
      </c>
      <c r="H9" s="81">
        <v>-2.771774987634066E-2</v>
      </c>
      <c r="I9" s="81">
        <v>-0.50555367927152706</v>
      </c>
    </row>
    <row r="10" spans="1:17" ht="17.45" customHeight="1" x14ac:dyDescent="0.2">
      <c r="A10" s="58" t="s">
        <v>15</v>
      </c>
      <c r="B10" s="70">
        <v>5732.66</v>
      </c>
      <c r="C10" s="81">
        <v>7.300515867497392</v>
      </c>
      <c r="D10" s="70">
        <v>5839.41</v>
      </c>
      <c r="E10" s="81">
        <v>7.0499379204734955</v>
      </c>
      <c r="F10" s="70">
        <v>106.75</v>
      </c>
      <c r="G10" s="82">
        <v>1.8621372975198249</v>
      </c>
      <c r="H10" s="81">
        <v>0.13594562888002193</v>
      </c>
      <c r="I10" s="81">
        <v>2.4795596023413644</v>
      </c>
    </row>
    <row r="11" spans="1:17" ht="17.45" customHeight="1" x14ac:dyDescent="0.2">
      <c r="A11" s="58" t="s">
        <v>101</v>
      </c>
      <c r="B11" s="70">
        <v>3723.7976029999995</v>
      </c>
      <c r="C11" s="81">
        <v>4.7422389410937074</v>
      </c>
      <c r="D11" s="70">
        <v>4182.9219279999998</v>
      </c>
      <c r="E11" s="81">
        <v>5.0500547004898273</v>
      </c>
      <c r="F11" s="70">
        <v>459.12432500000023</v>
      </c>
      <c r="G11" s="82">
        <v>12.329465076998716</v>
      </c>
      <c r="H11" s="81">
        <v>0.58469269410998237</v>
      </c>
      <c r="I11" s="81">
        <v>10.664413383814971</v>
      </c>
    </row>
    <row r="12" spans="1:17" ht="17.45" customHeight="1" x14ac:dyDescent="0.2">
      <c r="A12" s="58" t="s">
        <v>89</v>
      </c>
      <c r="B12" s="70">
        <v>3700.873156000001</v>
      </c>
      <c r="C12" s="81">
        <v>4.7130447643804381</v>
      </c>
      <c r="D12" s="70">
        <v>3785.0048039999997</v>
      </c>
      <c r="E12" s="81">
        <v>4.569648114603007</v>
      </c>
      <c r="F12" s="70">
        <v>84.131647999998677</v>
      </c>
      <c r="G12" s="82">
        <v>2.2732918544803713</v>
      </c>
      <c r="H12" s="81">
        <v>0.10714126272667411</v>
      </c>
      <c r="I12" s="81">
        <v>1.9541867509058584</v>
      </c>
    </row>
    <row r="13" spans="1:17" ht="17.45" customHeight="1" x14ac:dyDescent="0.2">
      <c r="A13" s="58" t="s">
        <v>48</v>
      </c>
      <c r="B13" s="70">
        <v>3174.23</v>
      </c>
      <c r="C13" s="81">
        <v>4.042367152785312</v>
      </c>
      <c r="D13" s="70">
        <v>3583.0299999999997</v>
      </c>
      <c r="E13" s="81">
        <v>4.3258033032779242</v>
      </c>
      <c r="F13" s="70">
        <v>408.79999999999973</v>
      </c>
      <c r="G13" s="82">
        <v>12.878713892818091</v>
      </c>
      <c r="H13" s="81">
        <v>0.52060490010447713</v>
      </c>
      <c r="I13" s="81">
        <v>9.4954938214252849</v>
      </c>
    </row>
    <row r="14" spans="1:17" ht="17.45" customHeight="1" x14ac:dyDescent="0.2">
      <c r="A14" s="58" t="s">
        <v>93</v>
      </c>
      <c r="B14" s="70">
        <v>3228.0994729999998</v>
      </c>
      <c r="C14" s="81">
        <v>4.1109696762927621</v>
      </c>
      <c r="D14" s="70">
        <v>3427.7403249999998</v>
      </c>
      <c r="E14" s="81">
        <v>4.1383215939202147</v>
      </c>
      <c r="F14" s="70">
        <v>199.640852</v>
      </c>
      <c r="G14" s="82">
        <v>6.184470263999204</v>
      </c>
      <c r="H14" s="81">
        <v>0.25424169719235024</v>
      </c>
      <c r="I14" s="81">
        <v>4.6372027315804329</v>
      </c>
    </row>
    <row r="15" spans="1:17" ht="17.45" customHeight="1" x14ac:dyDescent="0.2">
      <c r="A15" s="58" t="s">
        <v>91</v>
      </c>
      <c r="B15" s="70">
        <v>2691.7117470000003</v>
      </c>
      <c r="C15" s="81">
        <v>3.4278824000904691</v>
      </c>
      <c r="D15" s="70">
        <v>3247.0755149999995</v>
      </c>
      <c r="E15" s="81">
        <v>3.9202044048695845</v>
      </c>
      <c r="F15" s="70">
        <v>555.36376799999925</v>
      </c>
      <c r="G15" s="82">
        <v>20.632364093925364</v>
      </c>
      <c r="H15" s="81">
        <v>0.70725317749825301</v>
      </c>
      <c r="I15" s="81">
        <v>12.899836662640563</v>
      </c>
    </row>
    <row r="16" spans="1:17" ht="17.45" customHeight="1" x14ac:dyDescent="0.2">
      <c r="A16" s="58" t="s">
        <v>92</v>
      </c>
      <c r="B16" s="70">
        <v>4470.4195570000002</v>
      </c>
      <c r="C16" s="81">
        <v>5.6930585295917018</v>
      </c>
      <c r="D16" s="70">
        <v>3181.3268319999997</v>
      </c>
      <c r="E16" s="81">
        <v>3.8408258146519278</v>
      </c>
      <c r="F16" s="70">
        <v>-1289.0927250000004</v>
      </c>
      <c r="G16" s="82">
        <v>-28.836056852459773</v>
      </c>
      <c r="H16" s="81">
        <v>-1.6416535942368735</v>
      </c>
      <c r="I16" s="81">
        <v>-29.942690815757821</v>
      </c>
    </row>
    <row r="17" spans="1:9" ht="17.45" customHeight="1" x14ac:dyDescent="0.2">
      <c r="A17" s="58" t="s">
        <v>90</v>
      </c>
      <c r="B17" s="70">
        <v>2373.0587760000003</v>
      </c>
      <c r="C17" s="81">
        <v>3.0220793224597209</v>
      </c>
      <c r="D17" s="70">
        <v>2449.4621089999996</v>
      </c>
      <c r="E17" s="81">
        <v>2.957243250088978</v>
      </c>
      <c r="F17" s="70">
        <v>76.403332999999293</v>
      </c>
      <c r="G17" s="82">
        <v>3.2196140176849664</v>
      </c>
      <c r="H17" s="81">
        <v>9.7299289491472027E-2</v>
      </c>
      <c r="I17" s="81">
        <v>1.7746755783703339</v>
      </c>
    </row>
    <row r="18" spans="1:9" ht="17.45" customHeight="1" x14ac:dyDescent="0.2">
      <c r="A18" s="58" t="s">
        <v>100</v>
      </c>
      <c r="B18" s="70">
        <v>1951.359477</v>
      </c>
      <c r="C18" s="81">
        <v>2.4850472250281568</v>
      </c>
      <c r="D18" s="70">
        <v>2191.9152309999999</v>
      </c>
      <c r="E18" s="81">
        <v>2.6463061003577968</v>
      </c>
      <c r="F18" s="70">
        <v>240.55575399999998</v>
      </c>
      <c r="G18" s="82">
        <v>12.327598109694678</v>
      </c>
      <c r="H18" s="81">
        <v>0.30634663473759111</v>
      </c>
      <c r="I18" s="81">
        <v>5.5875628077673731</v>
      </c>
    </row>
    <row r="19" spans="1:9" ht="17.45" customHeight="1" x14ac:dyDescent="0.2">
      <c r="A19" s="58" t="s">
        <v>98</v>
      </c>
      <c r="B19" s="70">
        <v>1853.2880220000002</v>
      </c>
      <c r="C19" s="81">
        <v>2.3601536828721499</v>
      </c>
      <c r="D19" s="70">
        <v>1944.68039</v>
      </c>
      <c r="E19" s="81">
        <v>2.3478187050853059</v>
      </c>
      <c r="F19" s="70">
        <v>91.392367999999806</v>
      </c>
      <c r="G19" s="82">
        <v>4.9313634424385109</v>
      </c>
      <c r="H19" s="81">
        <v>0.11638775590252334</v>
      </c>
      <c r="I19" s="81">
        <v>2.1228367555514303</v>
      </c>
    </row>
    <row r="20" spans="1:9" ht="17.45" customHeight="1" x14ac:dyDescent="0.2">
      <c r="A20" s="58" t="s">
        <v>96</v>
      </c>
      <c r="B20" s="70">
        <v>1894.5507500000003</v>
      </c>
      <c r="C20" s="81">
        <v>2.4127015752118717</v>
      </c>
      <c r="D20" s="70">
        <v>1785.024304</v>
      </c>
      <c r="E20" s="81">
        <v>2.1550654140977272</v>
      </c>
      <c r="F20" s="70">
        <v>-109.52644600000031</v>
      </c>
      <c r="G20" s="82">
        <v>-5.7811302230885229</v>
      </c>
      <c r="H20" s="81">
        <v>-0.13948141995750638</v>
      </c>
      <c r="I20" s="81">
        <v>-2.5440501254297301</v>
      </c>
    </row>
    <row r="21" spans="1:9" ht="17.45" customHeight="1" x14ac:dyDescent="0.2">
      <c r="A21" s="58" t="s">
        <v>97</v>
      </c>
      <c r="B21" s="70">
        <v>1477.4699059999998</v>
      </c>
      <c r="C21" s="81">
        <v>1.8815510587585658</v>
      </c>
      <c r="D21" s="70">
        <v>1491.542138</v>
      </c>
      <c r="E21" s="81">
        <v>1.8007434789936505</v>
      </c>
      <c r="F21" s="70">
        <v>14.072232000000213</v>
      </c>
      <c r="G21" s="82">
        <v>0.9524547297276873</v>
      </c>
      <c r="H21" s="81">
        <v>1.7920922051387334E-2</v>
      </c>
      <c r="I21" s="81">
        <v>0.32686592957354521</v>
      </c>
    </row>
    <row r="22" spans="1:9" ht="17.45" customHeight="1" x14ac:dyDescent="0.2">
      <c r="A22" s="58" t="s">
        <v>104</v>
      </c>
      <c r="B22" s="70">
        <v>1390.3803559999999</v>
      </c>
      <c r="C22" s="81">
        <v>1.7706429215817217</v>
      </c>
      <c r="D22" s="70">
        <v>1337.4664140000002</v>
      </c>
      <c r="E22" s="81">
        <v>1.6147273764675378</v>
      </c>
      <c r="F22" s="70">
        <v>-52.913941999999679</v>
      </c>
      <c r="G22" s="82">
        <v>-3.8057170307144133</v>
      </c>
      <c r="H22" s="81">
        <v>-6.7385659219774824E-2</v>
      </c>
      <c r="I22" s="81">
        <v>-1.2290704729164705</v>
      </c>
    </row>
    <row r="23" spans="1:9" ht="17.45" customHeight="1" x14ac:dyDescent="0.2">
      <c r="A23" s="58" t="s">
        <v>95</v>
      </c>
      <c r="B23" s="70">
        <v>1234.4959719999999</v>
      </c>
      <c r="C23" s="81">
        <v>1.5721248830294516</v>
      </c>
      <c r="D23" s="70">
        <v>1297.2818869999999</v>
      </c>
      <c r="E23" s="81">
        <v>1.566212471586121</v>
      </c>
      <c r="F23" s="70">
        <v>62.785914999999932</v>
      </c>
      <c r="G23" s="82">
        <v>5.0859554363940793</v>
      </c>
      <c r="H23" s="81">
        <v>7.9957570955340451E-2</v>
      </c>
      <c r="I23" s="81">
        <v>1.4583739431385345</v>
      </c>
    </row>
    <row r="24" spans="1:9" ht="17.45" customHeight="1" x14ac:dyDescent="0.2">
      <c r="A24" s="58" t="s">
        <v>99</v>
      </c>
      <c r="B24" s="70">
        <v>1068.3065059999999</v>
      </c>
      <c r="C24" s="81">
        <v>1.3604833704429875</v>
      </c>
      <c r="D24" s="70">
        <v>1094.6063809999998</v>
      </c>
      <c r="E24" s="81">
        <v>1.3215217005492264</v>
      </c>
      <c r="F24" s="70">
        <v>26.299874999999929</v>
      </c>
      <c r="G24" s="82">
        <v>2.46182859060487</v>
      </c>
      <c r="H24" s="81">
        <v>3.3492768583990237E-2</v>
      </c>
      <c r="I24" s="81">
        <v>0.61088625383257544</v>
      </c>
    </row>
    <row r="25" spans="1:9" ht="17.45" customHeight="1" x14ac:dyDescent="0.2">
      <c r="A25" s="58" t="s">
        <v>44</v>
      </c>
      <c r="B25" s="70">
        <v>648.28</v>
      </c>
      <c r="C25" s="81">
        <v>0.82558156712262876</v>
      </c>
      <c r="D25" s="70">
        <v>724.25</v>
      </c>
      <c r="E25" s="81">
        <v>0.87438928571601049</v>
      </c>
      <c r="F25" s="70">
        <v>75.970000000000027</v>
      </c>
      <c r="G25" s="82">
        <v>11.71870179552046</v>
      </c>
      <c r="H25" s="81">
        <v>9.674744192988545E-2</v>
      </c>
      <c r="I25" s="81">
        <v>1.764610238781017</v>
      </c>
    </row>
    <row r="26" spans="1:9" ht="17.45" customHeight="1" x14ac:dyDescent="0.2">
      <c r="A26" s="58" t="s">
        <v>43</v>
      </c>
      <c r="B26" s="70">
        <v>584.05999999999995</v>
      </c>
      <c r="C26" s="81">
        <v>0.74379769558468967</v>
      </c>
      <c r="D26" s="70">
        <v>650.66999999999996</v>
      </c>
      <c r="E26" s="81">
        <v>0.78555592203912539</v>
      </c>
      <c r="F26" s="70">
        <v>66.610000000000014</v>
      </c>
      <c r="G26" s="82">
        <v>11.4046502071705</v>
      </c>
      <c r="H26" s="81">
        <v>8.4827525430428707E-2</v>
      </c>
      <c r="I26" s="81">
        <v>1.5471987364117878</v>
      </c>
    </row>
    <row r="27" spans="1:9" ht="17.45" customHeight="1" x14ac:dyDescent="0.2">
      <c r="A27" s="58" t="s">
        <v>49</v>
      </c>
      <c r="B27" s="70">
        <v>512.98</v>
      </c>
      <c r="C27" s="81">
        <v>0.65327764592855897</v>
      </c>
      <c r="D27" s="70">
        <v>589.45999999999992</v>
      </c>
      <c r="E27" s="81">
        <v>0.71165689797467657</v>
      </c>
      <c r="F27" s="70">
        <v>76.479999999999905</v>
      </c>
      <c r="G27" s="82">
        <v>14.908963312409821</v>
      </c>
      <c r="H27" s="81">
        <v>9.7396924559663367E-2</v>
      </c>
      <c r="I27" s="81">
        <v>1.7764563783331835</v>
      </c>
    </row>
    <row r="28" spans="1:9" ht="17.45" customHeight="1" x14ac:dyDescent="0.2">
      <c r="A28" s="58" t="s">
        <v>46</v>
      </c>
      <c r="B28" s="70">
        <v>368.09000000000003</v>
      </c>
      <c r="C28" s="81">
        <v>0.46876090430395584</v>
      </c>
      <c r="D28" s="70">
        <v>430.1</v>
      </c>
      <c r="E28" s="81">
        <v>0.51926107253911791</v>
      </c>
      <c r="F28" s="70">
        <v>62.009999999999991</v>
      </c>
      <c r="G28" s="82">
        <v>16.846423429052674</v>
      </c>
      <c r="H28" s="81">
        <v>7.8969446808900792E-2</v>
      </c>
      <c r="I28" s="81">
        <v>1.4403512031961405</v>
      </c>
    </row>
    <row r="29" spans="1:9" ht="17.45" customHeight="1" x14ac:dyDescent="0.2">
      <c r="A29" s="58" t="s">
        <v>94</v>
      </c>
      <c r="B29" s="70">
        <v>272.01537699999994</v>
      </c>
      <c r="C29" s="81">
        <v>0.34641031841968384</v>
      </c>
      <c r="D29" s="70">
        <v>276.57385999999997</v>
      </c>
      <c r="E29" s="81">
        <v>0.33390848449170846</v>
      </c>
      <c r="F29" s="70">
        <v>4.5584830000000238</v>
      </c>
      <c r="G29" s="82">
        <v>1.6758181284729445</v>
      </c>
      <c r="H29" s="81">
        <v>5.805206914977914E-3</v>
      </c>
      <c r="I29" s="81">
        <v>0.10588318777292674</v>
      </c>
    </row>
    <row r="30" spans="1:9" ht="17.45" customHeight="1" x14ac:dyDescent="0.2">
      <c r="A30" s="58" t="s">
        <v>42</v>
      </c>
      <c r="B30" s="70">
        <v>324.33</v>
      </c>
      <c r="C30" s="81">
        <v>0.41303274767829051</v>
      </c>
      <c r="D30" s="70">
        <v>263.27</v>
      </c>
      <c r="E30" s="81">
        <v>0.31784669278626732</v>
      </c>
      <c r="F30" s="70">
        <v>-61.06</v>
      </c>
      <c r="G30" s="82">
        <v>-18.826503869515619</v>
      </c>
      <c r="H30" s="81">
        <v>-7.7759626224020051E-2</v>
      </c>
      <c r="I30" s="81">
        <v>-1.4182848648146487</v>
      </c>
    </row>
    <row r="31" spans="1:9" ht="17.45" customHeight="1" x14ac:dyDescent="0.2">
      <c r="A31" s="58" t="s">
        <v>45</v>
      </c>
      <c r="B31" s="70">
        <v>173.28</v>
      </c>
      <c r="C31" s="81">
        <v>0.22067127468225015</v>
      </c>
      <c r="D31" s="70">
        <v>179.15</v>
      </c>
      <c r="E31" s="81">
        <v>0.21628835420921408</v>
      </c>
      <c r="F31" s="70">
        <v>5.8700000000000045</v>
      </c>
      <c r="G31" s="82">
        <v>3.3875807940904918</v>
      </c>
      <c r="H31" s="81">
        <v>7.4754177192105798E-3</v>
      </c>
      <c r="I31" s="81">
        <v>0.13634674347301004</v>
      </c>
    </row>
    <row r="32" spans="1:9" ht="17.45" customHeight="1" x14ac:dyDescent="0.2">
      <c r="A32" s="58" t="s">
        <v>50</v>
      </c>
      <c r="B32" s="70">
        <v>126.32</v>
      </c>
      <c r="C32" s="81">
        <v>0.16086793292856555</v>
      </c>
      <c r="D32" s="70">
        <v>155.85999999999999</v>
      </c>
      <c r="E32" s="81">
        <v>0.18817026451045549</v>
      </c>
      <c r="F32" s="70">
        <v>29.539999999999992</v>
      </c>
      <c r="G32" s="82">
        <v>23.385053831538944</v>
      </c>
      <c r="H32" s="81">
        <v>3.7619052713029011E-2</v>
      </c>
      <c r="I32" s="81">
        <v>0.68614698504134786</v>
      </c>
    </row>
    <row r="33" spans="1:9" ht="17.45" customHeight="1" x14ac:dyDescent="0.2">
      <c r="A33" s="58" t="s">
        <v>47</v>
      </c>
      <c r="B33" s="70">
        <v>137.99</v>
      </c>
      <c r="C33" s="81">
        <v>0.17572962369231129</v>
      </c>
      <c r="D33" s="70">
        <v>122.41</v>
      </c>
      <c r="E33" s="81">
        <v>0.1477859750976829</v>
      </c>
      <c r="F33" s="70">
        <v>-15.580000000000013</v>
      </c>
      <c r="G33" s="82">
        <v>-11.290673237191109</v>
      </c>
      <c r="H33" s="81">
        <v>-1.9841057592044437E-2</v>
      </c>
      <c r="I33" s="81">
        <v>-0.36188794945647301</v>
      </c>
    </row>
    <row r="34" spans="1:9" ht="17.45" customHeight="1" x14ac:dyDescent="0.2">
      <c r="A34" s="58" t="s">
        <v>105</v>
      </c>
      <c r="B34" s="70">
        <v>2600.8234750000001</v>
      </c>
      <c r="C34" s="81">
        <v>3.3121366081011621</v>
      </c>
      <c r="D34" s="70">
        <v>2752.7362000000003</v>
      </c>
      <c r="E34" s="81">
        <v>3.3233870068106395</v>
      </c>
      <c r="F34" s="70">
        <v>151.91272500000014</v>
      </c>
      <c r="G34" s="82">
        <v>5.8409471638593287</v>
      </c>
      <c r="H34" s="81">
        <v>0.19346014927403138</v>
      </c>
      <c r="I34" s="81">
        <v>3.5285869413732405</v>
      </c>
    </row>
    <row r="35" spans="1:9" ht="2.1" customHeight="1" x14ac:dyDescent="0.2">
      <c r="A35" s="58"/>
      <c r="B35" s="70">
        <v>0</v>
      </c>
      <c r="C35" s="81"/>
      <c r="D35" s="70">
        <v>0</v>
      </c>
      <c r="E35" s="81"/>
      <c r="F35" s="70"/>
      <c r="G35" s="82"/>
      <c r="H35" s="81"/>
      <c r="I35" s="81"/>
    </row>
    <row r="36" spans="1:9" ht="17.45" customHeight="1" x14ac:dyDescent="0.2">
      <c r="A36" s="62" t="s">
        <v>59</v>
      </c>
      <c r="B36" s="83">
        <v>-3243.0582379999832</v>
      </c>
      <c r="C36" s="84">
        <v>-4.1300195939994717</v>
      </c>
      <c r="D36" s="83">
        <v>-1720.1395579999953</v>
      </c>
      <c r="E36" s="84">
        <v>-2.0767298577169071</v>
      </c>
      <c r="F36" s="83">
        <v>1522.9186799999879</v>
      </c>
      <c r="G36" s="85">
        <v>-46.959338014823402</v>
      </c>
      <c r="H36" s="84">
        <v>1.9394298612246488</v>
      </c>
      <c r="I36" s="84">
        <v>35.373935705658141</v>
      </c>
    </row>
    <row r="37" spans="1:9" ht="3" customHeight="1" x14ac:dyDescent="0.2">
      <c r="A37" s="86"/>
      <c r="B37" s="87"/>
      <c r="C37" s="88"/>
      <c r="D37" s="87"/>
      <c r="E37" s="88"/>
      <c r="F37" s="88"/>
      <c r="G37" s="27"/>
      <c r="H37" s="88"/>
      <c r="I37" s="88"/>
    </row>
    <row r="38" spans="1:9" x14ac:dyDescent="0.2">
      <c r="A38" s="60" t="s">
        <v>70</v>
      </c>
      <c r="B38" s="63"/>
      <c r="C38" s="63"/>
      <c r="D38" s="63"/>
      <c r="E38" s="63"/>
      <c r="F38" s="63"/>
      <c r="G38" s="63"/>
      <c r="H38" s="63"/>
      <c r="I38" s="63"/>
    </row>
    <row r="39" spans="1:9" x14ac:dyDescent="0.2">
      <c r="A39" s="60" t="s">
        <v>71</v>
      </c>
      <c r="G39" s="65"/>
    </row>
    <row r="40" spans="1:9" x14ac:dyDescent="0.2">
      <c r="A40" s="60" t="s">
        <v>5</v>
      </c>
      <c r="G40" s="65"/>
    </row>
    <row r="41" spans="1:9" ht="3" customHeight="1" x14ac:dyDescent="0.2">
      <c r="A41" s="60"/>
      <c r="G41" s="65"/>
    </row>
    <row r="42" spans="1:9" ht="105" customHeight="1" x14ac:dyDescent="0.2">
      <c r="A42" s="114" t="s">
        <v>72</v>
      </c>
      <c r="B42" s="115"/>
      <c r="C42" s="115"/>
      <c r="D42" s="115"/>
      <c r="E42" s="115"/>
      <c r="F42" s="115"/>
      <c r="G42" s="115"/>
      <c r="H42" s="115"/>
      <c r="I42" s="115"/>
    </row>
    <row r="43" spans="1:9" ht="5.0999999999999996" customHeight="1" x14ac:dyDescent="0.2">
      <c r="I43" s="66"/>
    </row>
    <row r="44" spans="1:9" ht="5.0999999999999996" customHeight="1" x14ac:dyDescent="0.2">
      <c r="A44" s="54"/>
      <c r="B44" s="54"/>
      <c r="C44" s="68"/>
      <c r="D44" s="54"/>
      <c r="E44" s="68"/>
      <c r="F44" s="68"/>
      <c r="G44" s="69"/>
      <c r="H44" s="69"/>
      <c r="I44" s="69"/>
    </row>
    <row r="45" spans="1:9" ht="5.0999999999999996" customHeight="1" x14ac:dyDescent="0.2">
      <c r="A45" s="53"/>
      <c r="I45" s="66"/>
    </row>
    <row r="46" spans="1:9" x14ac:dyDescent="0.2">
      <c r="A46" s="16" t="s">
        <v>63</v>
      </c>
      <c r="I46" s="66"/>
    </row>
    <row r="47" spans="1:9" x14ac:dyDescent="0.2">
      <c r="A47" s="55" t="s">
        <v>64</v>
      </c>
      <c r="I47" s="66"/>
    </row>
    <row r="48" spans="1:9" x14ac:dyDescent="0.2">
      <c r="A48" s="90"/>
      <c r="I48" s="66"/>
    </row>
    <row r="49" spans="1:9" x14ac:dyDescent="0.2">
      <c r="A49" s="53"/>
      <c r="I49" s="66"/>
    </row>
    <row r="50" spans="1:9" x14ac:dyDescent="0.2">
      <c r="A50" s="53"/>
      <c r="I50" s="66"/>
    </row>
    <row r="51" spans="1:9" x14ac:dyDescent="0.2">
      <c r="I51" s="66"/>
    </row>
    <row r="52" spans="1:9" x14ac:dyDescent="0.2">
      <c r="I52" s="66"/>
    </row>
  </sheetData>
  <mergeCells count="1">
    <mergeCell ref="A42:I42"/>
  </mergeCells>
  <phoneticPr fontId="2" type="noConversion"/>
  <conditionalFormatting sqref="B35 D35">
    <cfRule type="cellIs" dxfId="14" priority="3" stopIfTrue="1" operator="lessThan">
      <formula>0</formula>
    </cfRule>
  </conditionalFormatting>
  <conditionalFormatting sqref="B5:I36">
    <cfRule type="cellIs" dxfId="13" priority="1" operator="lessThan">
      <formula>0</formula>
    </cfRule>
    <cfRule type="cellIs" dxfId="12" priority="2" stopIfTrue="1" operator="lessThan">
      <formula>0</formula>
    </cfRule>
  </conditionalFormatting>
  <hyperlinks>
    <hyperlink ref="A47" r:id="rId1" display="www.portugalglobal.pt" xr:uid="{DB7C052A-4B42-4036-ABFF-F16F20BAB68C}"/>
  </hyperlinks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O52"/>
  <sheetViews>
    <sheetView showGridLines="0" workbookViewId="0">
      <selection activeCell="A44" sqref="A44"/>
    </sheetView>
  </sheetViews>
  <sheetFormatPr defaultColWidth="9.140625" defaultRowHeight="12" x14ac:dyDescent="0.2"/>
  <cols>
    <col min="1" max="1" width="38.7109375" style="16" customWidth="1"/>
    <col min="2" max="2" width="7.7109375" style="53" customWidth="1"/>
    <col min="3" max="3" width="7.7109375" style="64" customWidth="1"/>
    <col min="4" max="4" width="7.7109375" style="53" customWidth="1"/>
    <col min="5" max="6" width="7.7109375" style="64" customWidth="1"/>
    <col min="7" max="7" width="7.7109375" style="67" customWidth="1"/>
    <col min="8" max="9" width="7.7109375" style="64" customWidth="1"/>
    <col min="10" max="15" width="9.140625" style="80"/>
    <col min="16" max="16384" width="9.140625" style="53"/>
  </cols>
  <sheetData>
    <row r="1" spans="1:15" ht="9.9499999999999993" customHeight="1" x14ac:dyDescent="0.2">
      <c r="A1" s="53"/>
      <c r="C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ht="15.95" customHeight="1" x14ac:dyDescent="0.2">
      <c r="A2" s="61" t="s">
        <v>67</v>
      </c>
      <c r="B2" s="71"/>
      <c r="C2" s="72"/>
      <c r="D2" s="72"/>
      <c r="E2" s="72"/>
      <c r="F2" s="72"/>
      <c r="G2" s="72"/>
      <c r="H2" s="72"/>
      <c r="I2" s="72"/>
      <c r="J2" s="53"/>
      <c r="K2" s="53"/>
      <c r="L2" s="53"/>
      <c r="M2" s="53"/>
      <c r="N2" s="53"/>
      <c r="O2" s="53"/>
    </row>
    <row r="3" spans="1:15" ht="9.9499999999999993" customHeight="1" x14ac:dyDescent="0.2">
      <c r="A3" s="71"/>
      <c r="B3" s="71"/>
      <c r="C3" s="72"/>
      <c r="D3" s="72"/>
      <c r="E3" s="72"/>
      <c r="F3" s="72"/>
      <c r="G3" s="72"/>
      <c r="H3" s="72"/>
      <c r="I3" s="72"/>
      <c r="J3" s="53"/>
      <c r="K3" s="53"/>
      <c r="L3" s="53"/>
      <c r="M3" s="53"/>
      <c r="N3" s="53"/>
      <c r="O3" s="53"/>
    </row>
    <row r="4" spans="1:15" s="16" customFormat="1" ht="24.95" customHeight="1" x14ac:dyDescent="0.2">
      <c r="A4" s="56" t="s">
        <v>52</v>
      </c>
      <c r="B4" s="73" t="s">
        <v>87</v>
      </c>
      <c r="C4" s="74" t="s">
        <v>76</v>
      </c>
      <c r="D4" s="73" t="s">
        <v>88</v>
      </c>
      <c r="E4" s="74" t="s">
        <v>81</v>
      </c>
      <c r="F4" s="74" t="s">
        <v>62</v>
      </c>
      <c r="G4" s="74" t="s">
        <v>78</v>
      </c>
      <c r="H4" s="74" t="s">
        <v>3</v>
      </c>
      <c r="I4" s="75" t="s">
        <v>4</v>
      </c>
      <c r="J4" s="76"/>
      <c r="K4" s="76"/>
      <c r="L4" s="76"/>
      <c r="M4" s="76"/>
      <c r="N4" s="76"/>
      <c r="O4" s="76"/>
    </row>
    <row r="5" spans="1:15" ht="17.45" customHeight="1" x14ac:dyDescent="0.2">
      <c r="A5" s="57" t="s">
        <v>0</v>
      </c>
      <c r="B5" s="77">
        <v>76585.39</v>
      </c>
      <c r="C5" s="78">
        <v>100</v>
      </c>
      <c r="D5" s="77">
        <v>83701.3</v>
      </c>
      <c r="E5" s="78">
        <v>100</v>
      </c>
      <c r="F5" s="77">
        <v>7115.9100000000035</v>
      </c>
      <c r="G5" s="79">
        <v>9.2914719112875233</v>
      </c>
      <c r="H5" s="78">
        <v>9.2914719112875233</v>
      </c>
      <c r="I5" s="78">
        <v>100</v>
      </c>
    </row>
    <row r="6" spans="1:15" ht="17.45" customHeight="1" x14ac:dyDescent="0.2">
      <c r="A6" s="58" t="s">
        <v>102</v>
      </c>
      <c r="B6" s="70">
        <v>11737.231683999998</v>
      </c>
      <c r="C6" s="81">
        <v>15.32567985094807</v>
      </c>
      <c r="D6" s="70">
        <v>13471.714804999996</v>
      </c>
      <c r="E6" s="81">
        <v>16.094988733747257</v>
      </c>
      <c r="F6" s="70">
        <v>1734.4831209999975</v>
      </c>
      <c r="G6" s="82">
        <v>14.777616798383697</v>
      </c>
      <c r="H6" s="81">
        <v>2.2647702401202077</v>
      </c>
      <c r="I6" s="81">
        <v>24.374719761773218</v>
      </c>
    </row>
    <row r="7" spans="1:15" ht="17.45" customHeight="1" x14ac:dyDescent="0.2">
      <c r="A7" s="58" t="s">
        <v>103</v>
      </c>
      <c r="B7" s="70">
        <v>9149.9100490000019</v>
      </c>
      <c r="C7" s="81">
        <v>11.947331010523028</v>
      </c>
      <c r="D7" s="70">
        <v>10241.743530000002</v>
      </c>
      <c r="E7" s="81">
        <v>12.236062677640613</v>
      </c>
      <c r="F7" s="70">
        <v>1091.8334809999997</v>
      </c>
      <c r="G7" s="82">
        <v>11.932723656877116</v>
      </c>
      <c r="H7" s="81">
        <v>1.4256419938580971</v>
      </c>
      <c r="I7" s="81">
        <v>15.343553825160788</v>
      </c>
    </row>
    <row r="8" spans="1:15" ht="17.45" customHeight="1" x14ac:dyDescent="0.2">
      <c r="A8" s="58" t="s">
        <v>92</v>
      </c>
      <c r="B8" s="70">
        <v>9387.0240750000012</v>
      </c>
      <c r="C8" s="81">
        <v>12.256938399086302</v>
      </c>
      <c r="D8" s="70">
        <v>8067.1883870000001</v>
      </c>
      <c r="E8" s="81">
        <v>9.638068210410113</v>
      </c>
      <c r="F8" s="70">
        <v>-1319.835688000001</v>
      </c>
      <c r="G8" s="82">
        <v>-14.060214157914588</v>
      </c>
      <c r="H8" s="81">
        <v>-1.7233517881152018</v>
      </c>
      <c r="I8" s="81">
        <v>-18.547672581581278</v>
      </c>
    </row>
    <row r="9" spans="1:15" ht="17.45" customHeight="1" x14ac:dyDescent="0.2">
      <c r="A9" s="58" t="s">
        <v>91</v>
      </c>
      <c r="B9" s="70">
        <v>5883.0868800000007</v>
      </c>
      <c r="C9" s="81">
        <v>7.6817352239115069</v>
      </c>
      <c r="D9" s="70">
        <v>7204.5315620000001</v>
      </c>
      <c r="E9" s="81">
        <v>8.6074309025068914</v>
      </c>
      <c r="F9" s="70">
        <v>1321.4446819999994</v>
      </c>
      <c r="G9" s="82">
        <v>22.461757049557615</v>
      </c>
      <c r="H9" s="81">
        <v>1.7254527031852935</v>
      </c>
      <c r="I9" s="81">
        <v>18.570283800666378</v>
      </c>
    </row>
    <row r="10" spans="1:15" ht="17.45" customHeight="1" x14ac:dyDescent="0.2">
      <c r="A10" s="58" t="s">
        <v>89</v>
      </c>
      <c r="B10" s="70">
        <v>7066.1397850000012</v>
      </c>
      <c r="C10" s="81">
        <v>9.2264853453119464</v>
      </c>
      <c r="D10" s="70">
        <v>7146.7530989999987</v>
      </c>
      <c r="E10" s="81">
        <v>8.5384015529030002</v>
      </c>
      <c r="F10" s="70">
        <v>80.613313999997445</v>
      </c>
      <c r="G10" s="82">
        <v>1.140839502936573</v>
      </c>
      <c r="H10" s="81">
        <v>0.10525938955197257</v>
      </c>
      <c r="I10" s="81">
        <v>1.1328602244828476</v>
      </c>
    </row>
    <row r="11" spans="1:15" ht="17.45" customHeight="1" x14ac:dyDescent="0.2">
      <c r="A11" s="58" t="s">
        <v>101</v>
      </c>
      <c r="B11" s="70">
        <v>5391.7036059999982</v>
      </c>
      <c r="C11" s="81">
        <v>7.040120323210469</v>
      </c>
      <c r="D11" s="70">
        <v>5612.3596610000013</v>
      </c>
      <c r="E11" s="81">
        <v>6.70522400607876</v>
      </c>
      <c r="F11" s="70">
        <v>220.65605500000311</v>
      </c>
      <c r="G11" s="82">
        <v>4.0925108486017763</v>
      </c>
      <c r="H11" s="81">
        <v>0.28811768798200688</v>
      </c>
      <c r="I11" s="81">
        <v>3.1008831618163097</v>
      </c>
    </row>
    <row r="12" spans="1:15" ht="17.45" customHeight="1" x14ac:dyDescent="0.2">
      <c r="A12" s="58" t="s">
        <v>15</v>
      </c>
      <c r="B12" s="70">
        <v>4191.79</v>
      </c>
      <c r="C12" s="81">
        <v>5.473354643751243</v>
      </c>
      <c r="D12" s="70">
        <v>4823.63</v>
      </c>
      <c r="E12" s="81">
        <v>5.762909297705054</v>
      </c>
      <c r="F12" s="70">
        <v>631.84000000000015</v>
      </c>
      <c r="G12" s="82">
        <v>15.073274185968287</v>
      </c>
      <c r="H12" s="81">
        <v>0.82501375262305277</v>
      </c>
      <c r="I12" s="81">
        <v>8.879257888309434</v>
      </c>
    </row>
    <row r="13" spans="1:15" ht="17.45" customHeight="1" x14ac:dyDescent="0.2">
      <c r="A13" s="58" t="s">
        <v>2</v>
      </c>
      <c r="B13" s="70">
        <v>3883.0499999999997</v>
      </c>
      <c r="C13" s="81">
        <v>5.0702229237195233</v>
      </c>
      <c r="D13" s="70">
        <v>4096.8899999999994</v>
      </c>
      <c r="E13" s="81">
        <v>4.8946551606725333</v>
      </c>
      <c r="F13" s="70">
        <v>213.83999999999969</v>
      </c>
      <c r="G13" s="82">
        <v>5.5070112411635108</v>
      </c>
      <c r="H13" s="81">
        <v>0.27921774636128338</v>
      </c>
      <c r="I13" s="81">
        <v>3.0050970290517949</v>
      </c>
    </row>
    <row r="14" spans="1:15" ht="17.45" customHeight="1" x14ac:dyDescent="0.2">
      <c r="A14" s="58" t="s">
        <v>1</v>
      </c>
      <c r="B14" s="70">
        <v>3619.89</v>
      </c>
      <c r="C14" s="81">
        <v>4.7266064715476412</v>
      </c>
      <c r="D14" s="70">
        <v>3947.0399999999995</v>
      </c>
      <c r="E14" s="81">
        <v>4.7156256832331147</v>
      </c>
      <c r="F14" s="70">
        <v>327.14999999999964</v>
      </c>
      <c r="G14" s="82">
        <v>9.0375674398945733</v>
      </c>
      <c r="H14" s="81">
        <v>0.42717024748453936</v>
      </c>
      <c r="I14" s="81">
        <v>4.5974443184357234</v>
      </c>
    </row>
    <row r="15" spans="1:15" ht="17.45" customHeight="1" x14ac:dyDescent="0.2">
      <c r="A15" s="58" t="s">
        <v>93</v>
      </c>
      <c r="B15" s="70">
        <v>3685.2107690000003</v>
      </c>
      <c r="C15" s="81">
        <v>4.8118978946245496</v>
      </c>
      <c r="D15" s="70">
        <v>3787.383135</v>
      </c>
      <c r="E15" s="81">
        <v>4.5248797031826262</v>
      </c>
      <c r="F15" s="70">
        <v>102.17236599999978</v>
      </c>
      <c r="G15" s="82">
        <v>2.7724972166985378</v>
      </c>
      <c r="H15" s="81">
        <v>0.13340973519884117</v>
      </c>
      <c r="I15" s="81">
        <v>1.4358299360166127</v>
      </c>
    </row>
    <row r="16" spans="1:15" ht="17.45" customHeight="1" x14ac:dyDescent="0.2">
      <c r="A16" s="58" t="s">
        <v>90</v>
      </c>
      <c r="B16" s="70">
        <v>3086.2959570000003</v>
      </c>
      <c r="C16" s="81">
        <v>4.0298756159627835</v>
      </c>
      <c r="D16" s="70">
        <v>3207.248282</v>
      </c>
      <c r="E16" s="81">
        <v>3.8317783379708557</v>
      </c>
      <c r="F16" s="70">
        <v>120.95232499999975</v>
      </c>
      <c r="G16" s="82">
        <v>3.9190125213257287</v>
      </c>
      <c r="H16" s="81">
        <v>0.15793132998343384</v>
      </c>
      <c r="I16" s="81">
        <v>1.6997450080172414</v>
      </c>
    </row>
    <row r="17" spans="1:9" ht="17.45" customHeight="1" x14ac:dyDescent="0.2">
      <c r="A17" s="58" t="s">
        <v>104</v>
      </c>
      <c r="B17" s="70">
        <v>1686.3249519999999</v>
      </c>
      <c r="C17" s="81">
        <v>2.2018885743090166</v>
      </c>
      <c r="D17" s="70">
        <v>1937.145514</v>
      </c>
      <c r="E17" s="81">
        <v>2.3143553493195448</v>
      </c>
      <c r="F17" s="70">
        <v>250.82056200000011</v>
      </c>
      <c r="G17" s="82">
        <v>14.873797704441493</v>
      </c>
      <c r="H17" s="81">
        <v>0.32750445221993402</v>
      </c>
      <c r="I17" s="81">
        <v>3.5247854736779973</v>
      </c>
    </row>
    <row r="18" spans="1:9" ht="17.45" customHeight="1" x14ac:dyDescent="0.2">
      <c r="A18" s="58" t="s">
        <v>98</v>
      </c>
      <c r="B18" s="70">
        <v>1755.1919999999998</v>
      </c>
      <c r="C18" s="81">
        <v>2.2918104876138905</v>
      </c>
      <c r="D18" s="70">
        <v>1817.526335</v>
      </c>
      <c r="E18" s="81">
        <v>2.1714433766261694</v>
      </c>
      <c r="F18" s="70">
        <v>62.334335000000237</v>
      </c>
      <c r="G18" s="82">
        <v>3.5514254281013269</v>
      </c>
      <c r="H18" s="81">
        <v>8.1391940421012721E-2</v>
      </c>
      <c r="I18" s="81">
        <v>0.87598543264319262</v>
      </c>
    </row>
    <row r="19" spans="1:9" ht="17.45" customHeight="1" x14ac:dyDescent="0.2">
      <c r="A19" s="58" t="s">
        <v>48</v>
      </c>
      <c r="B19" s="70">
        <v>1258.0899999999999</v>
      </c>
      <c r="C19" s="81">
        <v>1.6427284629614081</v>
      </c>
      <c r="D19" s="70">
        <v>1467.73</v>
      </c>
      <c r="E19" s="81">
        <v>1.7535330992469649</v>
      </c>
      <c r="F19" s="70">
        <v>209.6400000000001</v>
      </c>
      <c r="G19" s="82">
        <v>16.66335476794189</v>
      </c>
      <c r="H19" s="81">
        <v>0.27373367165721829</v>
      </c>
      <c r="I19" s="81">
        <v>2.9460743601310302</v>
      </c>
    </row>
    <row r="20" spans="1:9" ht="17.45" customHeight="1" x14ac:dyDescent="0.2">
      <c r="A20" s="58" t="s">
        <v>97</v>
      </c>
      <c r="B20" s="70">
        <v>1332.4287319999999</v>
      </c>
      <c r="C20" s="81">
        <v>1.7397949295551016</v>
      </c>
      <c r="D20" s="70">
        <v>1286.555787</v>
      </c>
      <c r="E20" s="81">
        <v>1.5370798147699019</v>
      </c>
      <c r="F20" s="70">
        <v>-45.872944999999845</v>
      </c>
      <c r="G20" s="82">
        <v>-3.4428066506149055</v>
      </c>
      <c r="H20" s="81">
        <v>-5.9897775541783944E-2</v>
      </c>
      <c r="I20" s="81">
        <v>-0.64465324884659614</v>
      </c>
    </row>
    <row r="21" spans="1:9" ht="17.45" customHeight="1" x14ac:dyDescent="0.2">
      <c r="A21" s="58" t="s">
        <v>100</v>
      </c>
      <c r="B21" s="70">
        <v>986.59049100000004</v>
      </c>
      <c r="C21" s="81">
        <v>1.2882228464201855</v>
      </c>
      <c r="D21" s="70">
        <v>1024.261636</v>
      </c>
      <c r="E21" s="81">
        <v>1.2237105469090683</v>
      </c>
      <c r="F21" s="70">
        <v>37.67114499999991</v>
      </c>
      <c r="G21" s="82">
        <v>3.8183162460664652</v>
      </c>
      <c r="H21" s="81">
        <v>4.9188422230401797E-2</v>
      </c>
      <c r="I21" s="81">
        <v>0.52939321885746016</v>
      </c>
    </row>
    <row r="22" spans="1:9" ht="17.45" customHeight="1" x14ac:dyDescent="0.2">
      <c r="A22" s="58" t="s">
        <v>96</v>
      </c>
      <c r="B22" s="70">
        <v>1023.393242</v>
      </c>
      <c r="C22" s="81">
        <v>1.3362773787533104</v>
      </c>
      <c r="D22" s="70">
        <v>990.86017400000014</v>
      </c>
      <c r="E22" s="81">
        <v>1.1838049994444533</v>
      </c>
      <c r="F22" s="70">
        <v>-32.533067999999844</v>
      </c>
      <c r="G22" s="82">
        <v>-3.1789410624229868</v>
      </c>
      <c r="H22" s="81">
        <v>-4.2479470301058524E-2</v>
      </c>
      <c r="I22" s="81">
        <v>-0.4571877384621198</v>
      </c>
    </row>
    <row r="23" spans="1:9" ht="17.45" customHeight="1" x14ac:dyDescent="0.2">
      <c r="A23" s="58" t="s">
        <v>95</v>
      </c>
      <c r="B23" s="70">
        <v>840.85946300000012</v>
      </c>
      <c r="C23" s="81">
        <v>1.0979371692172621</v>
      </c>
      <c r="D23" s="70">
        <v>824.4766629999998</v>
      </c>
      <c r="E23" s="81">
        <v>0.98502253011601948</v>
      </c>
      <c r="F23" s="70">
        <v>-16.382800000000316</v>
      </c>
      <c r="G23" s="82">
        <v>-1.9483398499851707</v>
      </c>
      <c r="H23" s="81">
        <v>-2.1391547395659037E-2</v>
      </c>
      <c r="I23" s="81">
        <v>-0.23022775723695646</v>
      </c>
    </row>
    <row r="24" spans="1:9" ht="17.45" customHeight="1" x14ac:dyDescent="0.2">
      <c r="A24" s="58" t="s">
        <v>43</v>
      </c>
      <c r="B24" s="70">
        <v>602.95999999999992</v>
      </c>
      <c r="C24" s="81">
        <v>0.78730421037223941</v>
      </c>
      <c r="D24" s="70">
        <v>643.72</v>
      </c>
      <c r="E24" s="81">
        <v>0.76906810288490146</v>
      </c>
      <c r="F24" s="70">
        <v>40.760000000000105</v>
      </c>
      <c r="G24" s="82">
        <v>6.759984078545858</v>
      </c>
      <c r="H24" s="81">
        <v>5.3221639270884573E-2</v>
      </c>
      <c r="I24" s="81">
        <v>0.57280094885966915</v>
      </c>
    </row>
    <row r="25" spans="1:9" ht="17.45" customHeight="1" x14ac:dyDescent="0.2">
      <c r="A25" s="58" t="s">
        <v>99</v>
      </c>
      <c r="B25" s="70">
        <v>628.28284200000007</v>
      </c>
      <c r="C25" s="81">
        <v>0.82036905733587051</v>
      </c>
      <c r="D25" s="70">
        <v>638.77341999999999</v>
      </c>
      <c r="E25" s="81">
        <v>0.76315830220080216</v>
      </c>
      <c r="F25" s="70">
        <v>10.490577999999914</v>
      </c>
      <c r="G25" s="82">
        <v>1.6697221854102315</v>
      </c>
      <c r="H25" s="81">
        <v>1.3697884152577815E-2</v>
      </c>
      <c r="I25" s="81">
        <v>0.14742426478131271</v>
      </c>
    </row>
    <row r="26" spans="1:9" ht="17.45" customHeight="1" x14ac:dyDescent="0.2">
      <c r="A26" s="58" t="s">
        <v>47</v>
      </c>
      <c r="B26" s="70">
        <v>539.76</v>
      </c>
      <c r="C26" s="81">
        <v>0.7047819433967758</v>
      </c>
      <c r="D26" s="70">
        <v>586.57000000000016</v>
      </c>
      <c r="E26" s="81">
        <v>0.70078959347106939</v>
      </c>
      <c r="F26" s="70">
        <v>46.810000000000173</v>
      </c>
      <c r="G26" s="82">
        <v>8.6723729064769852</v>
      </c>
      <c r="H26" s="81">
        <v>6.1121318308883947E-2</v>
      </c>
      <c r="I26" s="81">
        <v>0.65782169813839897</v>
      </c>
    </row>
    <row r="27" spans="1:9" ht="17.45" customHeight="1" x14ac:dyDescent="0.2">
      <c r="A27" s="58" t="s">
        <v>94</v>
      </c>
      <c r="B27" s="70">
        <v>541.87028499999985</v>
      </c>
      <c r="C27" s="81">
        <v>0.70753741020317296</v>
      </c>
      <c r="D27" s="70">
        <v>563.36815400000012</v>
      </c>
      <c r="E27" s="81">
        <v>0.67306977788875455</v>
      </c>
      <c r="F27" s="70">
        <v>21.497869000000264</v>
      </c>
      <c r="G27" s="82">
        <v>3.9673459857648905</v>
      </c>
      <c r="H27" s="81">
        <v>2.8070457041480451E-2</v>
      </c>
      <c r="I27" s="81">
        <v>0.3021099058307406</v>
      </c>
    </row>
    <row r="28" spans="1:9" ht="17.45" customHeight="1" x14ac:dyDescent="0.2">
      <c r="A28" s="58" t="s">
        <v>45</v>
      </c>
      <c r="B28" s="70">
        <v>479.07000000000005</v>
      </c>
      <c r="C28" s="81">
        <v>0.62553706392302766</v>
      </c>
      <c r="D28" s="70">
        <v>514.7600000000001</v>
      </c>
      <c r="E28" s="81">
        <v>0.61499642179990044</v>
      </c>
      <c r="F28" s="70">
        <v>35.690000000000055</v>
      </c>
      <c r="G28" s="82">
        <v>7.4498507524996453</v>
      </c>
      <c r="H28" s="81">
        <v>4.6601577663833868E-2</v>
      </c>
      <c r="I28" s="81">
        <v>0.5015521556624527</v>
      </c>
    </row>
    <row r="29" spans="1:9" ht="17.45" customHeight="1" x14ac:dyDescent="0.2">
      <c r="A29" s="58" t="s">
        <v>49</v>
      </c>
      <c r="B29" s="70">
        <v>387.84999999999997</v>
      </c>
      <c r="C29" s="81">
        <v>0.50642818427901193</v>
      </c>
      <c r="D29" s="70">
        <v>489.11</v>
      </c>
      <c r="E29" s="81">
        <v>0.58435173647243233</v>
      </c>
      <c r="F29" s="70">
        <v>101.26000000000005</v>
      </c>
      <c r="G29" s="82">
        <v>26.108031455459603</v>
      </c>
      <c r="H29" s="81">
        <v>0.13221842965087735</v>
      </c>
      <c r="I29" s="81">
        <v>1.4230084416469575</v>
      </c>
    </row>
    <row r="30" spans="1:9" ht="17.45" customHeight="1" x14ac:dyDescent="0.2">
      <c r="A30" s="58" t="s">
        <v>46</v>
      </c>
      <c r="B30" s="70">
        <v>346.21000000000004</v>
      </c>
      <c r="C30" s="81">
        <v>0.45205750078441859</v>
      </c>
      <c r="D30" s="70">
        <v>391.88000000000005</v>
      </c>
      <c r="E30" s="81">
        <v>0.46818866612585475</v>
      </c>
      <c r="F30" s="70">
        <v>45.670000000000016</v>
      </c>
      <c r="G30" s="82">
        <v>13.19141561480027</v>
      </c>
      <c r="H30" s="81">
        <v>5.9632783746351649E-2</v>
      </c>
      <c r="I30" s="81">
        <v>0.6418012594313306</v>
      </c>
    </row>
    <row r="31" spans="1:9" ht="17.45" customHeight="1" x14ac:dyDescent="0.2">
      <c r="A31" s="58" t="s">
        <v>44</v>
      </c>
      <c r="B31" s="70">
        <v>300.96000000000004</v>
      </c>
      <c r="C31" s="81">
        <v>0.39297312450847349</v>
      </c>
      <c r="D31" s="70">
        <v>310.44</v>
      </c>
      <c r="E31" s="81">
        <v>0.37089029680542596</v>
      </c>
      <c r="F31" s="70">
        <v>9.4799999999999613</v>
      </c>
      <c r="G31" s="82">
        <v>3.1499202551834</v>
      </c>
      <c r="H31" s="81">
        <v>1.237834004631949E-2</v>
      </c>
      <c r="I31" s="81">
        <v>0.13322259556402424</v>
      </c>
    </row>
    <row r="32" spans="1:9" ht="17.45" customHeight="1" x14ac:dyDescent="0.2">
      <c r="A32" s="58" t="s">
        <v>50</v>
      </c>
      <c r="B32" s="70">
        <v>46.96</v>
      </c>
      <c r="C32" s="81">
        <v>6.1317178119743208E-2</v>
      </c>
      <c r="D32" s="70">
        <v>46.669999999999995</v>
      </c>
      <c r="E32" s="81">
        <v>5.5757795876527599E-2</v>
      </c>
      <c r="F32" s="70">
        <v>-0.29000000000000625</v>
      </c>
      <c r="G32" s="82">
        <v>-0.61754684838161467</v>
      </c>
      <c r="H32" s="81">
        <v>-3.786623009950152E-4</v>
      </c>
      <c r="I32" s="81">
        <v>-4.0753747588151918E-3</v>
      </c>
    </row>
    <row r="33" spans="1:9" ht="17.45" customHeight="1" x14ac:dyDescent="0.2">
      <c r="A33" s="58" t="s">
        <v>42</v>
      </c>
      <c r="B33" s="70">
        <v>11.77</v>
      </c>
      <c r="C33" s="81">
        <v>1.5368466492107697E-2</v>
      </c>
      <c r="D33" s="70">
        <v>36.64</v>
      </c>
      <c r="E33" s="81">
        <v>4.377470839759956E-2</v>
      </c>
      <c r="F33" s="70">
        <v>24.87</v>
      </c>
      <c r="G33" s="82">
        <v>211.29991503823283</v>
      </c>
      <c r="H33" s="81">
        <v>3.2473556640502846E-2</v>
      </c>
      <c r="I33" s="81">
        <v>0.34949851810941945</v>
      </c>
    </row>
    <row r="34" spans="1:9" ht="17.45" customHeight="1" x14ac:dyDescent="0.2">
      <c r="A34" s="58" t="s">
        <v>105</v>
      </c>
      <c r="B34" s="70">
        <v>2285.800013</v>
      </c>
      <c r="C34" s="81">
        <v>2.9846423880586102</v>
      </c>
      <c r="D34" s="70">
        <v>2329.3741879999998</v>
      </c>
      <c r="E34" s="81">
        <v>2.782960584841573</v>
      </c>
      <c r="F34" s="70">
        <v>43.574174999999741</v>
      </c>
      <c r="G34" s="82">
        <v>1.9062986592081947</v>
      </c>
      <c r="H34" s="81">
        <v>5.689619782572073E-2</v>
      </c>
      <c r="I34" s="81">
        <v>0.61234859631445193</v>
      </c>
    </row>
    <row r="35" spans="1:9" ht="2.1" customHeight="1" x14ac:dyDescent="0.2">
      <c r="A35" s="58"/>
      <c r="B35" s="70"/>
      <c r="C35" s="81"/>
      <c r="D35" s="70"/>
      <c r="E35" s="81"/>
      <c r="F35" s="70"/>
      <c r="G35" s="82"/>
      <c r="H35" s="81"/>
      <c r="I35" s="81"/>
    </row>
    <row r="36" spans="1:9" ht="17.45" customHeight="1" x14ac:dyDescent="0.2">
      <c r="A36" s="62" t="s">
        <v>59</v>
      </c>
      <c r="B36" s="83">
        <v>-5550.314824999994</v>
      </c>
      <c r="C36" s="84">
        <v>-7.2472240789006808</v>
      </c>
      <c r="D36" s="83">
        <v>-3805.0443320000195</v>
      </c>
      <c r="E36" s="84">
        <v>-4.5459799692478127</v>
      </c>
      <c r="F36" s="83">
        <v>1745.2704929999745</v>
      </c>
      <c r="G36" s="85">
        <v>-31.44453149105783</v>
      </c>
      <c r="H36" s="84">
        <v>2.2788556577174508</v>
      </c>
      <c r="I36" s="84">
        <v>24.526314877506515</v>
      </c>
    </row>
    <row r="37" spans="1:9" ht="3" customHeight="1" x14ac:dyDescent="0.2">
      <c r="A37" s="86"/>
      <c r="B37" s="87"/>
      <c r="C37" s="88"/>
      <c r="D37" s="87"/>
      <c r="E37" s="88"/>
      <c r="F37" s="88"/>
      <c r="G37" s="27"/>
      <c r="H37" s="88"/>
      <c r="I37" s="88"/>
    </row>
    <row r="38" spans="1:9" x14ac:dyDescent="0.2">
      <c r="A38" s="60" t="s">
        <v>70</v>
      </c>
      <c r="B38" s="63"/>
      <c r="C38" s="63"/>
      <c r="D38" s="63"/>
      <c r="E38" s="63"/>
      <c r="F38" s="63"/>
      <c r="G38" s="63"/>
      <c r="H38" s="63"/>
      <c r="I38" s="63"/>
    </row>
    <row r="39" spans="1:9" x14ac:dyDescent="0.2">
      <c r="A39" s="60" t="s">
        <v>71</v>
      </c>
      <c r="G39" s="65"/>
    </row>
    <row r="40" spans="1:9" x14ac:dyDescent="0.2">
      <c r="A40" s="60" t="s">
        <v>5</v>
      </c>
      <c r="G40" s="65"/>
    </row>
    <row r="41" spans="1:9" ht="3" customHeight="1" x14ac:dyDescent="0.2">
      <c r="A41" s="60"/>
      <c r="G41" s="65"/>
    </row>
    <row r="42" spans="1:9" ht="105" customHeight="1" x14ac:dyDescent="0.2">
      <c r="A42" s="114" t="s">
        <v>72</v>
      </c>
      <c r="B42" s="115"/>
      <c r="C42" s="115"/>
      <c r="D42" s="115"/>
      <c r="E42" s="115"/>
      <c r="F42" s="115"/>
      <c r="G42" s="115"/>
      <c r="H42" s="115"/>
      <c r="I42" s="115"/>
    </row>
    <row r="43" spans="1:9" ht="5.0999999999999996" customHeight="1" x14ac:dyDescent="0.2">
      <c r="I43" s="66"/>
    </row>
    <row r="44" spans="1:9" ht="5.0999999999999996" customHeight="1" x14ac:dyDescent="0.2">
      <c r="A44" s="54"/>
      <c r="B44" s="54"/>
      <c r="C44" s="68"/>
      <c r="D44" s="54"/>
      <c r="E44" s="68"/>
      <c r="F44" s="68"/>
      <c r="G44" s="69"/>
      <c r="H44" s="69"/>
      <c r="I44" s="69"/>
    </row>
    <row r="45" spans="1:9" ht="5.0999999999999996" customHeight="1" x14ac:dyDescent="0.2">
      <c r="A45" s="53"/>
      <c r="I45" s="66"/>
    </row>
    <row r="46" spans="1:9" x14ac:dyDescent="0.2">
      <c r="A46" s="16" t="s">
        <v>63</v>
      </c>
      <c r="I46" s="66"/>
    </row>
    <row r="47" spans="1:9" x14ac:dyDescent="0.2">
      <c r="A47" s="55" t="s">
        <v>64</v>
      </c>
      <c r="I47" s="66"/>
    </row>
    <row r="48" spans="1:9" x14ac:dyDescent="0.2">
      <c r="A48" s="90"/>
      <c r="I48" s="66"/>
    </row>
    <row r="49" spans="1:9" x14ac:dyDescent="0.2">
      <c r="A49" s="53"/>
      <c r="I49" s="66"/>
    </row>
    <row r="50" spans="1:9" x14ac:dyDescent="0.2">
      <c r="A50" s="53"/>
      <c r="I50" s="66"/>
    </row>
    <row r="51" spans="1:9" x14ac:dyDescent="0.2">
      <c r="I51" s="66"/>
    </row>
    <row r="52" spans="1:9" x14ac:dyDescent="0.2">
      <c r="I52" s="66"/>
    </row>
  </sheetData>
  <mergeCells count="1">
    <mergeCell ref="A42:I42"/>
  </mergeCells>
  <phoneticPr fontId="2" type="noConversion"/>
  <conditionalFormatting sqref="B35 D35">
    <cfRule type="cellIs" dxfId="11" priority="3" stopIfTrue="1" operator="lessThan">
      <formula>0</formula>
    </cfRule>
  </conditionalFormatting>
  <conditionalFormatting sqref="B5:I36">
    <cfRule type="cellIs" dxfId="10" priority="1" operator="lessThan">
      <formula>0</formula>
    </cfRule>
    <cfRule type="cellIs" dxfId="9" priority="2" stopIfTrue="1" operator="lessThan">
      <formula>0</formula>
    </cfRule>
  </conditionalFormatting>
  <hyperlinks>
    <hyperlink ref="A47" r:id="rId1" display="www.portugalglobal.pt" xr:uid="{FE25068E-F4E4-4B85-82B4-CE375AF210E2}"/>
  </hyperlinks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W53"/>
  <sheetViews>
    <sheetView showGridLines="0" workbookViewId="0">
      <selection activeCell="A43" sqref="A43"/>
    </sheetView>
  </sheetViews>
  <sheetFormatPr defaultColWidth="9.140625" defaultRowHeight="12" x14ac:dyDescent="0.2"/>
  <cols>
    <col min="1" max="1" width="41.7109375" style="16" customWidth="1"/>
    <col min="2" max="4" width="9.7109375" style="53" customWidth="1"/>
    <col min="5" max="5" width="9.7109375" style="64" customWidth="1"/>
    <col min="6" max="6" width="8.7109375" style="64" customWidth="1"/>
    <col min="7" max="7" width="8.42578125" style="67" customWidth="1"/>
    <col min="8" max="8" width="9.140625" style="53"/>
    <col min="9" max="23" width="9.140625" style="80"/>
    <col min="24" max="16384" width="9.140625" style="53"/>
  </cols>
  <sheetData>
    <row r="1" spans="1:23" ht="9.9499999999999993" customHeight="1" x14ac:dyDescent="0.2">
      <c r="A1" s="53"/>
      <c r="E1" s="53"/>
      <c r="F1" s="53"/>
      <c r="G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15.95" customHeight="1" x14ac:dyDescent="0.2">
      <c r="A2" s="61" t="s">
        <v>68</v>
      </c>
      <c r="B2" s="71"/>
      <c r="C2" s="72"/>
      <c r="D2" s="72"/>
      <c r="E2" s="72"/>
      <c r="F2" s="72"/>
      <c r="G2" s="72"/>
      <c r="H2" s="72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ht="9.9499999999999993" customHeight="1" x14ac:dyDescent="0.2">
      <c r="A3" s="71"/>
      <c r="B3" s="71"/>
      <c r="C3" s="72"/>
      <c r="D3" s="72"/>
      <c r="E3" s="72"/>
      <c r="F3" s="72"/>
      <c r="G3" s="72"/>
      <c r="H3" s="72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 s="16" customFormat="1" ht="24.95" customHeight="1" x14ac:dyDescent="0.2">
      <c r="A4" s="56" t="s">
        <v>29</v>
      </c>
      <c r="B4" s="73" t="s">
        <v>87</v>
      </c>
      <c r="C4" s="73" t="s">
        <v>77</v>
      </c>
      <c r="D4" s="74" t="s">
        <v>88</v>
      </c>
      <c r="E4" s="74" t="s">
        <v>82</v>
      </c>
      <c r="F4" s="74" t="s">
        <v>62</v>
      </c>
      <c r="G4" s="75" t="s">
        <v>78</v>
      </c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</row>
    <row r="5" spans="1:23" ht="17.45" customHeight="1" x14ac:dyDescent="0.2">
      <c r="A5" s="57" t="s">
        <v>0</v>
      </c>
      <c r="B5" s="77">
        <v>1938.6500000000087</v>
      </c>
      <c r="C5" s="77">
        <v>102.53135748215163</v>
      </c>
      <c r="D5" s="77">
        <v>-872.06000000001222</v>
      </c>
      <c r="E5" s="79">
        <v>98.958128487849038</v>
      </c>
      <c r="F5" s="77">
        <v>-2810.710000000021</v>
      </c>
      <c r="G5" s="78">
        <v>-144.9828488896917</v>
      </c>
      <c r="H5" s="60"/>
      <c r="I5" s="60"/>
      <c r="J5" s="60"/>
    </row>
    <row r="6" spans="1:23" ht="17.45" customHeight="1" x14ac:dyDescent="0.2">
      <c r="A6" s="58" t="s">
        <v>2</v>
      </c>
      <c r="B6" s="70">
        <v>12065.180000000002</v>
      </c>
      <c r="C6" s="70">
        <v>410.71400059231797</v>
      </c>
      <c r="D6" s="70">
        <v>12428.470000000001</v>
      </c>
      <c r="E6" s="82">
        <v>403.36352696801725</v>
      </c>
      <c r="F6" s="70">
        <v>363.28999999999905</v>
      </c>
      <c r="G6" s="81">
        <v>3.0110615838304855</v>
      </c>
      <c r="H6" s="60"/>
      <c r="I6" s="60"/>
    </row>
    <row r="7" spans="1:23" ht="17.45" customHeight="1" x14ac:dyDescent="0.2">
      <c r="A7" s="58" t="s">
        <v>1</v>
      </c>
      <c r="B7" s="70">
        <v>2817.4500000000003</v>
      </c>
      <c r="C7" s="70">
        <v>177.83247557246216</v>
      </c>
      <c r="D7" s="70">
        <v>2737.0900000000006</v>
      </c>
      <c r="E7" s="82">
        <v>169.34538286918809</v>
      </c>
      <c r="F7" s="70">
        <v>-80.359999999999673</v>
      </c>
      <c r="G7" s="81">
        <v>-2.8522245292729123</v>
      </c>
      <c r="H7" s="60"/>
      <c r="I7" s="60"/>
    </row>
    <row r="8" spans="1:23" ht="17.45" customHeight="1" x14ac:dyDescent="0.2">
      <c r="A8" s="58" t="s">
        <v>48</v>
      </c>
      <c r="B8" s="70">
        <v>1916.14</v>
      </c>
      <c r="C8" s="70">
        <v>252.3054789402984</v>
      </c>
      <c r="D8" s="70">
        <v>2115.2999999999997</v>
      </c>
      <c r="E8" s="82">
        <v>244.12051262834441</v>
      </c>
      <c r="F8" s="70">
        <v>199.15999999999963</v>
      </c>
      <c r="G8" s="81">
        <v>10.393812560668824</v>
      </c>
      <c r="H8" s="60"/>
      <c r="I8" s="60"/>
    </row>
    <row r="9" spans="1:23" ht="17.45" customHeight="1" x14ac:dyDescent="0.2">
      <c r="A9" s="58" t="s">
        <v>100</v>
      </c>
      <c r="B9" s="70">
        <v>964.76898599999993</v>
      </c>
      <c r="C9" s="70">
        <v>197.78819021680596</v>
      </c>
      <c r="D9" s="70">
        <v>1167.653595</v>
      </c>
      <c r="E9" s="82">
        <v>213.99954405790123</v>
      </c>
      <c r="F9" s="70">
        <v>202.88460900000007</v>
      </c>
      <c r="G9" s="81">
        <v>21.029346086380109</v>
      </c>
      <c r="H9" s="60"/>
      <c r="I9" s="60"/>
      <c r="J9" s="91"/>
    </row>
    <row r="10" spans="1:23" ht="17.45" customHeight="1" x14ac:dyDescent="0.2">
      <c r="A10" s="58" t="s">
        <v>15</v>
      </c>
      <c r="B10" s="70">
        <v>1540.87</v>
      </c>
      <c r="C10" s="70">
        <v>136.75923650755405</v>
      </c>
      <c r="D10" s="70">
        <v>1015.7799999999997</v>
      </c>
      <c r="E10" s="82">
        <v>121.058414513551</v>
      </c>
      <c r="F10" s="70">
        <v>-525.09000000000015</v>
      </c>
      <c r="G10" s="81">
        <v>-34.077501671133852</v>
      </c>
      <c r="H10" s="60"/>
      <c r="I10" s="60"/>
    </row>
    <row r="11" spans="1:23" ht="17.45" customHeight="1" x14ac:dyDescent="0.2">
      <c r="A11" s="58" t="s">
        <v>96</v>
      </c>
      <c r="B11" s="70">
        <v>871.15750800000035</v>
      </c>
      <c r="C11" s="70">
        <v>185.1244147652873</v>
      </c>
      <c r="D11" s="70">
        <v>794.16412999999989</v>
      </c>
      <c r="E11" s="82">
        <v>180.14896055354021</v>
      </c>
      <c r="F11" s="70">
        <v>-76.993378000000462</v>
      </c>
      <c r="G11" s="81">
        <v>-8.8380548055840702</v>
      </c>
      <c r="H11" s="60"/>
      <c r="I11" s="60"/>
    </row>
    <row r="12" spans="1:23" ht="17.45" customHeight="1" x14ac:dyDescent="0.2">
      <c r="A12" s="58" t="s">
        <v>95</v>
      </c>
      <c r="B12" s="70">
        <v>393.63650899999982</v>
      </c>
      <c r="C12" s="70">
        <v>146.8135908937258</v>
      </c>
      <c r="D12" s="70">
        <v>472.80522400000007</v>
      </c>
      <c r="E12" s="82">
        <v>157.34610149905481</v>
      </c>
      <c r="F12" s="70">
        <v>79.168715000000248</v>
      </c>
      <c r="G12" s="81">
        <v>20.112137261129984</v>
      </c>
      <c r="H12" s="60"/>
      <c r="I12" s="60"/>
    </row>
    <row r="13" spans="1:23" ht="17.45" customHeight="1" x14ac:dyDescent="0.2">
      <c r="A13" s="58" t="s">
        <v>99</v>
      </c>
      <c r="B13" s="70">
        <v>440.02366399999983</v>
      </c>
      <c r="C13" s="70">
        <v>170.03591926834758</v>
      </c>
      <c r="D13" s="70">
        <v>455.83296099999984</v>
      </c>
      <c r="E13" s="82">
        <v>171.3606651009367</v>
      </c>
      <c r="F13" s="70">
        <v>15.809297000000015</v>
      </c>
      <c r="G13" s="81">
        <v>3.5928288165883782</v>
      </c>
      <c r="H13" s="60"/>
      <c r="I13" s="60"/>
    </row>
    <row r="14" spans="1:23" ht="17.45" customHeight="1" x14ac:dyDescent="0.2">
      <c r="A14" s="58" t="s">
        <v>44</v>
      </c>
      <c r="B14" s="70">
        <v>347.31999999999994</v>
      </c>
      <c r="C14" s="70">
        <v>215.40404040404036</v>
      </c>
      <c r="D14" s="70">
        <v>413.81</v>
      </c>
      <c r="E14" s="82">
        <v>233.29789975518617</v>
      </c>
      <c r="F14" s="70">
        <v>66.490000000000066</v>
      </c>
      <c r="G14" s="81">
        <v>19.143729125878174</v>
      </c>
      <c r="H14" s="60"/>
      <c r="I14" s="60"/>
    </row>
    <row r="15" spans="1:23" ht="17.45" customHeight="1" x14ac:dyDescent="0.2">
      <c r="A15" s="58" t="s">
        <v>42</v>
      </c>
      <c r="B15" s="70">
        <v>312.56</v>
      </c>
      <c r="C15" s="70">
        <v>2755.5649957519117</v>
      </c>
      <c r="D15" s="70">
        <v>226.63</v>
      </c>
      <c r="E15" s="82">
        <v>718.53165938864618</v>
      </c>
      <c r="F15" s="70">
        <v>-85.93</v>
      </c>
      <c r="G15" s="81">
        <v>-27.492321474276942</v>
      </c>
      <c r="H15" s="60"/>
      <c r="I15" s="60"/>
    </row>
    <row r="16" spans="1:23" ht="17.45" customHeight="1" x14ac:dyDescent="0.2">
      <c r="A16" s="58" t="s">
        <v>97</v>
      </c>
      <c r="B16" s="70">
        <v>145.04117399999996</v>
      </c>
      <c r="C16" s="70">
        <v>110.88547331025281</v>
      </c>
      <c r="D16" s="70">
        <v>204.98635100000001</v>
      </c>
      <c r="E16" s="82">
        <v>115.93295472075786</v>
      </c>
      <c r="F16" s="70">
        <v>59.945177000000058</v>
      </c>
      <c r="G16" s="81">
        <v>41.329765436123729</v>
      </c>
      <c r="H16" s="60"/>
      <c r="I16" s="60"/>
    </row>
    <row r="17" spans="1:9" ht="17.45" customHeight="1" x14ac:dyDescent="0.2">
      <c r="A17" s="58" t="s">
        <v>98</v>
      </c>
      <c r="B17" s="70">
        <v>98.096022000000403</v>
      </c>
      <c r="C17" s="70">
        <v>105.58890548726296</v>
      </c>
      <c r="D17" s="70">
        <v>127.15405499999997</v>
      </c>
      <c r="E17" s="82">
        <v>106.99599519145345</v>
      </c>
      <c r="F17" s="70">
        <v>29.058032999999568</v>
      </c>
      <c r="G17" s="81">
        <v>29.622029933078682</v>
      </c>
      <c r="H17" s="60"/>
      <c r="I17" s="60"/>
    </row>
    <row r="18" spans="1:9" ht="17.45" customHeight="1" x14ac:dyDescent="0.2">
      <c r="A18" s="58" t="s">
        <v>50</v>
      </c>
      <c r="B18" s="70">
        <v>79.359999999999985</v>
      </c>
      <c r="C18" s="70">
        <v>268.99488926746164</v>
      </c>
      <c r="D18" s="70">
        <v>109.19</v>
      </c>
      <c r="E18" s="82">
        <v>333.96185986715238</v>
      </c>
      <c r="F18" s="70">
        <v>29.830000000000013</v>
      </c>
      <c r="G18" s="81">
        <v>37.588205645161317</v>
      </c>
      <c r="H18" s="60"/>
      <c r="I18" s="60"/>
    </row>
    <row r="19" spans="1:9" ht="17.45" customHeight="1" x14ac:dyDescent="0.2">
      <c r="A19" s="58" t="s">
        <v>49</v>
      </c>
      <c r="B19" s="70">
        <v>125.13000000000005</v>
      </c>
      <c r="C19" s="70">
        <v>132.26247260538869</v>
      </c>
      <c r="D19" s="70">
        <v>100.34999999999991</v>
      </c>
      <c r="E19" s="82">
        <v>120.51685714869865</v>
      </c>
      <c r="F19" s="70">
        <v>-24.780000000000143</v>
      </c>
      <c r="G19" s="81">
        <v>-19.803404459362369</v>
      </c>
      <c r="H19" s="60"/>
      <c r="I19" s="60"/>
    </row>
    <row r="20" spans="1:9" ht="17.45" customHeight="1" x14ac:dyDescent="0.2">
      <c r="A20" s="58" t="s">
        <v>46</v>
      </c>
      <c r="B20" s="70">
        <v>21.879999999999995</v>
      </c>
      <c r="C20" s="70">
        <v>106.31986366656076</v>
      </c>
      <c r="D20" s="70">
        <v>38.21999999999997</v>
      </c>
      <c r="E20" s="82">
        <v>109.75298560783912</v>
      </c>
      <c r="F20" s="70">
        <v>16.339999999999975</v>
      </c>
      <c r="G20" s="81">
        <v>74.680073126142503</v>
      </c>
      <c r="H20" s="60"/>
      <c r="I20" s="60"/>
    </row>
    <row r="21" spans="1:9" ht="17.45" customHeight="1" x14ac:dyDescent="0.2">
      <c r="A21" s="58" t="s">
        <v>43</v>
      </c>
      <c r="B21" s="70">
        <v>-18.899999999999977</v>
      </c>
      <c r="C21" s="70">
        <v>96.865463712352394</v>
      </c>
      <c r="D21" s="70">
        <v>6.9499999999999318</v>
      </c>
      <c r="E21" s="82">
        <v>101.07966196482943</v>
      </c>
      <c r="F21" s="70">
        <v>25.849999999999909</v>
      </c>
      <c r="G21" s="81">
        <v>136.77248677248645</v>
      </c>
      <c r="H21" s="60"/>
      <c r="I21" s="60"/>
    </row>
    <row r="22" spans="1:9" ht="17.45" customHeight="1" x14ac:dyDescent="0.2">
      <c r="A22" s="58" t="s">
        <v>94</v>
      </c>
      <c r="B22" s="70">
        <v>-269.85490799999991</v>
      </c>
      <c r="C22" s="70">
        <v>50.199352968764479</v>
      </c>
      <c r="D22" s="70">
        <v>-286.79429400000015</v>
      </c>
      <c r="E22" s="82">
        <v>49.092916956040774</v>
      </c>
      <c r="F22" s="70">
        <v>-16.939386000000241</v>
      </c>
      <c r="G22" s="81">
        <v>-6.2772199051500097</v>
      </c>
      <c r="H22" s="60"/>
      <c r="I22" s="60"/>
    </row>
    <row r="23" spans="1:9" ht="17.45" customHeight="1" x14ac:dyDescent="0.2">
      <c r="A23" s="58" t="s">
        <v>45</v>
      </c>
      <c r="B23" s="70">
        <v>-305.79000000000008</v>
      </c>
      <c r="C23" s="70">
        <v>36.170079529087602</v>
      </c>
      <c r="D23" s="70">
        <v>-335.61000000000013</v>
      </c>
      <c r="E23" s="82">
        <v>34.802626466702925</v>
      </c>
      <c r="F23" s="70">
        <v>-29.82000000000005</v>
      </c>
      <c r="G23" s="81">
        <v>-9.7517904444226566</v>
      </c>
      <c r="H23" s="60"/>
      <c r="I23" s="60"/>
    </row>
    <row r="24" spans="1:9" ht="17.45" customHeight="1" x14ac:dyDescent="0.2">
      <c r="A24" s="58" t="s">
        <v>93</v>
      </c>
      <c r="B24" s="70">
        <v>-457.11129600000049</v>
      </c>
      <c r="C24" s="70">
        <v>87.596060994795153</v>
      </c>
      <c r="D24" s="70">
        <v>-359.64281000000028</v>
      </c>
      <c r="E24" s="82">
        <v>90.504187266493702</v>
      </c>
      <c r="F24" s="70">
        <v>97.468486000000212</v>
      </c>
      <c r="G24" s="81">
        <v>21.322703431944966</v>
      </c>
      <c r="H24" s="60"/>
      <c r="I24" s="60"/>
    </row>
    <row r="25" spans="1:9" ht="17.45" customHeight="1" x14ac:dyDescent="0.2">
      <c r="A25" s="58" t="s">
        <v>47</v>
      </c>
      <c r="B25" s="70">
        <v>-401.77</v>
      </c>
      <c r="C25" s="70">
        <v>25.565065955239369</v>
      </c>
      <c r="D25" s="70">
        <v>-464.1600000000002</v>
      </c>
      <c r="E25" s="82">
        <v>20.868779514806409</v>
      </c>
      <c r="F25" s="70">
        <v>-62.390000000000214</v>
      </c>
      <c r="G25" s="81">
        <v>-15.52878512581831</v>
      </c>
      <c r="H25" s="60"/>
      <c r="I25" s="60"/>
    </row>
    <row r="26" spans="1:9" ht="17.45" customHeight="1" x14ac:dyDescent="0.2">
      <c r="A26" s="58" t="s">
        <v>104</v>
      </c>
      <c r="B26" s="70">
        <v>-295.94459600000005</v>
      </c>
      <c r="C26" s="70">
        <v>82.450322184404229</v>
      </c>
      <c r="D26" s="70">
        <v>-599.67909999999983</v>
      </c>
      <c r="E26" s="82">
        <v>69.043156765145326</v>
      </c>
      <c r="F26" s="70">
        <v>-303.73450399999979</v>
      </c>
      <c r="G26" s="81">
        <v>-102.6322183629262</v>
      </c>
      <c r="H26" s="60"/>
      <c r="I26" s="60"/>
    </row>
    <row r="27" spans="1:9" ht="17.45" customHeight="1" x14ac:dyDescent="0.2">
      <c r="A27" s="58" t="s">
        <v>90</v>
      </c>
      <c r="B27" s="70">
        <v>-713.23718099999996</v>
      </c>
      <c r="C27" s="70">
        <v>76.890188402628297</v>
      </c>
      <c r="D27" s="70">
        <v>-757.78617300000042</v>
      </c>
      <c r="E27" s="82">
        <v>76.372700010382275</v>
      </c>
      <c r="F27" s="70">
        <v>-44.548992000000453</v>
      </c>
      <c r="G27" s="81">
        <v>-6.2460277151480215</v>
      </c>
      <c r="H27" s="60"/>
      <c r="I27" s="60"/>
    </row>
    <row r="28" spans="1:9" ht="17.45" customHeight="1" x14ac:dyDescent="0.2">
      <c r="A28" s="58" t="s">
        <v>101</v>
      </c>
      <c r="B28" s="70">
        <v>-1667.9060029999987</v>
      </c>
      <c r="C28" s="70">
        <v>69.065324712138874</v>
      </c>
      <c r="D28" s="70">
        <v>-1429.4377330000016</v>
      </c>
      <c r="E28" s="82">
        <v>74.530539392671301</v>
      </c>
      <c r="F28" s="70">
        <v>238.46826999999712</v>
      </c>
      <c r="G28" s="81">
        <v>14.297464579603009</v>
      </c>
      <c r="H28" s="60"/>
      <c r="I28" s="60"/>
    </row>
    <row r="29" spans="1:9" ht="17.45" customHeight="1" x14ac:dyDescent="0.2">
      <c r="A29" s="58" t="s">
        <v>89</v>
      </c>
      <c r="B29" s="70">
        <v>-3365.2666290000002</v>
      </c>
      <c r="C29" s="70">
        <v>52.374751541941087</v>
      </c>
      <c r="D29" s="70">
        <v>-3361.748294999999</v>
      </c>
      <c r="E29" s="82">
        <v>52.961180434925225</v>
      </c>
      <c r="F29" s="70">
        <v>3.5183340000012322</v>
      </c>
      <c r="G29" s="81">
        <v>0.10454844705861291</v>
      </c>
      <c r="H29" s="60"/>
      <c r="I29" s="60"/>
    </row>
    <row r="30" spans="1:9" ht="17.45" customHeight="1" x14ac:dyDescent="0.2">
      <c r="A30" s="58" t="s">
        <v>103</v>
      </c>
      <c r="B30" s="70">
        <v>-2814.8632940000025</v>
      </c>
      <c r="C30" s="70">
        <v>69.236164301881402</v>
      </c>
      <c r="D30" s="70">
        <v>-3928.4618719999999</v>
      </c>
      <c r="E30" s="82">
        <v>61.642645507644346</v>
      </c>
      <c r="F30" s="70">
        <v>-1113.5985779999974</v>
      </c>
      <c r="G30" s="81">
        <v>-39.561373384408355</v>
      </c>
      <c r="H30" s="60"/>
      <c r="I30" s="60"/>
    </row>
    <row r="31" spans="1:9" ht="17.45" customHeight="1" x14ac:dyDescent="0.2">
      <c r="A31" s="58" t="s">
        <v>91</v>
      </c>
      <c r="B31" s="70">
        <v>-3191.3751330000005</v>
      </c>
      <c r="C31" s="70">
        <v>45.753391066697965</v>
      </c>
      <c r="D31" s="70">
        <v>-3957.4560470000006</v>
      </c>
      <c r="E31" s="82">
        <v>45.069904782242375</v>
      </c>
      <c r="F31" s="70">
        <v>-766.08091400000012</v>
      </c>
      <c r="G31" s="81">
        <v>-24.004727807722752</v>
      </c>
      <c r="H31" s="60"/>
      <c r="I31" s="60"/>
    </row>
    <row r="32" spans="1:9" ht="17.45" customHeight="1" x14ac:dyDescent="0.2">
      <c r="A32" s="58" t="s">
        <v>92</v>
      </c>
      <c r="B32" s="70">
        <v>-4916.604518000001</v>
      </c>
      <c r="C32" s="70">
        <v>47.623395032147073</v>
      </c>
      <c r="D32" s="70">
        <v>-4885.8615550000004</v>
      </c>
      <c r="E32" s="82">
        <v>39.435385407964432</v>
      </c>
      <c r="F32" s="70">
        <v>30.7429630000006</v>
      </c>
      <c r="G32" s="81">
        <v>0.62528850729092933</v>
      </c>
      <c r="H32" s="60"/>
      <c r="I32" s="60"/>
    </row>
    <row r="33" spans="1:11" ht="17.45" customHeight="1" x14ac:dyDescent="0.2">
      <c r="A33" s="58" t="s">
        <v>102</v>
      </c>
      <c r="B33" s="70">
        <v>-4403.6203539999988</v>
      </c>
      <c r="C33" s="70">
        <v>62.481610037544534</v>
      </c>
      <c r="D33" s="70">
        <v>-5428.0752229999944</v>
      </c>
      <c r="E33" s="82">
        <v>59.707614794626018</v>
      </c>
      <c r="F33" s="70">
        <v>-1024.4548689999956</v>
      </c>
      <c r="G33" s="81">
        <v>-23.263923468548757</v>
      </c>
      <c r="H33" s="60"/>
      <c r="I33" s="60"/>
    </row>
    <row r="34" spans="1:11" ht="17.45" customHeight="1" x14ac:dyDescent="0.2">
      <c r="A34" s="58" t="s">
        <v>105</v>
      </c>
      <c r="B34" s="70">
        <v>315.02346200000011</v>
      </c>
      <c r="C34" s="70">
        <v>113.78175956813243</v>
      </c>
      <c r="D34" s="70">
        <v>423.3620120000005</v>
      </c>
      <c r="E34" s="82">
        <v>118.17492501552526</v>
      </c>
      <c r="F34" s="70">
        <v>108.3385500000004</v>
      </c>
      <c r="G34" s="81">
        <v>34.390628974803263</v>
      </c>
      <c r="H34" s="60"/>
      <c r="I34" s="60"/>
    </row>
    <row r="35" spans="1:11" ht="2.1" customHeight="1" x14ac:dyDescent="0.2">
      <c r="A35" s="58"/>
      <c r="B35" s="70"/>
      <c r="C35" s="70"/>
      <c r="D35" s="70"/>
      <c r="E35" s="82"/>
      <c r="F35" s="70"/>
      <c r="G35" s="81"/>
      <c r="H35" s="60"/>
      <c r="I35" s="60"/>
    </row>
    <row r="36" spans="1:11" ht="17.45" customHeight="1" x14ac:dyDescent="0.2">
      <c r="A36" s="59" t="s">
        <v>60</v>
      </c>
      <c r="B36" s="92">
        <v>2307.2565870000108</v>
      </c>
      <c r="C36" s="93" t="s">
        <v>9</v>
      </c>
      <c r="D36" s="92">
        <v>2084.9047740000242</v>
      </c>
      <c r="E36" s="93" t="s">
        <v>9</v>
      </c>
      <c r="F36" s="92">
        <v>-222.35181299998658</v>
      </c>
      <c r="G36" s="94" t="s">
        <v>9</v>
      </c>
      <c r="H36" s="60"/>
      <c r="I36" s="60"/>
    </row>
    <row r="37" spans="1:11" ht="3" customHeight="1" x14ac:dyDescent="0.2">
      <c r="A37" s="86"/>
      <c r="B37" s="87"/>
      <c r="C37" s="87"/>
      <c r="D37" s="87"/>
      <c r="E37" s="88"/>
      <c r="F37" s="88"/>
      <c r="G37" s="27"/>
      <c r="H37" s="60"/>
    </row>
    <row r="38" spans="1:11" x14ac:dyDescent="0.2">
      <c r="A38" s="60" t="s">
        <v>70</v>
      </c>
      <c r="B38" s="63"/>
      <c r="C38" s="63"/>
      <c r="D38" s="63"/>
      <c r="E38" s="63"/>
      <c r="F38" s="63"/>
      <c r="G38" s="63"/>
    </row>
    <row r="39" spans="1:11" x14ac:dyDescent="0.2">
      <c r="A39" s="60" t="s">
        <v>71</v>
      </c>
      <c r="G39" s="65"/>
    </row>
    <row r="40" spans="1:11" ht="3" customHeight="1" x14ac:dyDescent="0.2">
      <c r="A40" s="60"/>
      <c r="G40" s="65"/>
    </row>
    <row r="41" spans="1:11" ht="105" customHeight="1" x14ac:dyDescent="0.2">
      <c r="A41" s="114" t="s">
        <v>72</v>
      </c>
      <c r="B41" s="115"/>
      <c r="C41" s="115"/>
      <c r="D41" s="115"/>
      <c r="E41" s="115"/>
      <c r="F41" s="115"/>
      <c r="G41" s="115"/>
    </row>
    <row r="42" spans="1:11" ht="5.0999999999999996" customHeight="1" x14ac:dyDescent="0.2">
      <c r="G42" s="65"/>
      <c r="I42" s="89"/>
      <c r="J42" s="89"/>
      <c r="K42" s="89"/>
    </row>
    <row r="43" spans="1:11" ht="5.0999999999999996" customHeight="1" x14ac:dyDescent="0.2">
      <c r="A43" s="54"/>
      <c r="B43" s="54"/>
      <c r="C43" s="54"/>
      <c r="D43" s="54"/>
      <c r="E43" s="68"/>
      <c r="F43" s="68"/>
      <c r="G43" s="69"/>
      <c r="I43" s="89"/>
      <c r="J43" s="89"/>
      <c r="K43" s="89"/>
    </row>
    <row r="44" spans="1:11" ht="5.0999999999999996" customHeight="1" x14ac:dyDescent="0.2">
      <c r="A44" s="53"/>
      <c r="G44" s="65"/>
      <c r="I44" s="89"/>
      <c r="J44" s="89"/>
      <c r="K44" s="89"/>
    </row>
    <row r="45" spans="1:11" x14ac:dyDescent="0.2">
      <c r="A45" s="16" t="s">
        <v>63</v>
      </c>
      <c r="G45" s="65"/>
      <c r="I45" s="89"/>
      <c r="J45" s="89"/>
      <c r="K45" s="89"/>
    </row>
    <row r="46" spans="1:11" x14ac:dyDescent="0.2">
      <c r="A46" s="55" t="s">
        <v>64</v>
      </c>
      <c r="G46" s="65"/>
      <c r="I46" s="89"/>
      <c r="J46" s="89"/>
      <c r="K46" s="89"/>
    </row>
    <row r="47" spans="1:11" x14ac:dyDescent="0.2">
      <c r="A47" s="90"/>
      <c r="I47" s="89"/>
      <c r="J47" s="89"/>
      <c r="K47" s="89"/>
    </row>
    <row r="48" spans="1:11" x14ac:dyDescent="0.2">
      <c r="A48" s="53"/>
      <c r="I48" s="89"/>
      <c r="J48" s="89"/>
      <c r="K48" s="89"/>
    </row>
    <row r="49" spans="1:11" x14ac:dyDescent="0.2">
      <c r="A49" s="53"/>
      <c r="I49" s="89"/>
      <c r="J49" s="89"/>
      <c r="K49" s="89"/>
    </row>
    <row r="50" spans="1:11" x14ac:dyDescent="0.2">
      <c r="I50" s="89"/>
      <c r="J50" s="89"/>
      <c r="K50" s="89"/>
    </row>
    <row r="51" spans="1:11" x14ac:dyDescent="0.2">
      <c r="I51" s="89"/>
      <c r="J51" s="89"/>
      <c r="K51" s="89"/>
    </row>
    <row r="53" spans="1:11" x14ac:dyDescent="0.2">
      <c r="K53" s="89"/>
    </row>
  </sheetData>
  <sortState xmlns:xlrd2="http://schemas.microsoft.com/office/spreadsheetml/2017/richdata2" ref="A6:G33">
    <sortCondition descending="1" ref="D6:D33"/>
  </sortState>
  <mergeCells count="1">
    <mergeCell ref="A41:G41"/>
  </mergeCells>
  <conditionalFormatting sqref="B35:D35">
    <cfRule type="cellIs" dxfId="8" priority="4" stopIfTrue="1" operator="lessThan">
      <formula>0</formula>
    </cfRule>
  </conditionalFormatting>
  <conditionalFormatting sqref="B5:G36">
    <cfRule type="cellIs" dxfId="7" priority="2" operator="lessThan">
      <formula>0</formula>
    </cfRule>
    <cfRule type="cellIs" dxfId="6" priority="3" stopIfTrue="1" operator="lessThan">
      <formula>0</formula>
    </cfRule>
  </conditionalFormatting>
  <conditionalFormatting sqref="F35">
    <cfRule type="cellIs" dxfId="5" priority="1" stopIfTrue="1" operator="lessThan">
      <formula>0</formula>
    </cfRule>
  </conditionalFormatting>
  <hyperlinks>
    <hyperlink ref="A46" r:id="rId1" display="www.portugalglobal.pt" xr:uid="{F6747B1C-A8E8-4D4E-B39C-E5B91D75B63D}"/>
  </hyperlinks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S28"/>
  <sheetViews>
    <sheetView showGridLines="0" workbookViewId="0">
      <selection activeCell="A25" sqref="A25"/>
    </sheetView>
  </sheetViews>
  <sheetFormatPr defaultColWidth="9.140625" defaultRowHeight="12" x14ac:dyDescent="0.2"/>
  <cols>
    <col min="1" max="1" width="13.7109375" style="53" customWidth="1"/>
    <col min="2" max="2" width="7.140625" style="53" bestFit="1" customWidth="1"/>
    <col min="3" max="3" width="7.140625" style="53" customWidth="1"/>
    <col min="4" max="4" width="7.28515625" style="53" customWidth="1"/>
    <col min="5" max="5" width="5.7109375" style="53" customWidth="1"/>
    <col min="6" max="6" width="6.7109375" style="53" customWidth="1"/>
    <col min="7" max="7" width="5.7109375" style="53" customWidth="1"/>
    <col min="8" max="9" width="6.7109375" style="53" customWidth="1"/>
    <col min="10" max="10" width="7.140625" style="53" bestFit="1" customWidth="1"/>
    <col min="11" max="11" width="7.140625" style="53" customWidth="1"/>
    <col min="12" max="12" width="7.28515625" style="53" customWidth="1"/>
    <col min="13" max="13" width="5.7109375" style="53" customWidth="1"/>
    <col min="14" max="14" width="6.7109375" style="53" customWidth="1"/>
    <col min="15" max="15" width="5.7109375" style="53" customWidth="1"/>
    <col min="16" max="17" width="6.7109375" style="53" customWidth="1"/>
    <col min="18" max="18" width="7.140625" style="53" bestFit="1" customWidth="1"/>
    <col min="19" max="19" width="7.28515625" style="53" customWidth="1"/>
    <col min="20" max="16384" width="9.140625" style="53"/>
  </cols>
  <sheetData>
    <row r="1" spans="1:19" ht="9.9499999999999993" customHeight="1" x14ac:dyDescent="0.2"/>
    <row r="2" spans="1:19" ht="15.95" customHeight="1" x14ac:dyDescent="0.2">
      <c r="A2" s="61" t="s">
        <v>69</v>
      </c>
      <c r="B2" s="71"/>
      <c r="C2" s="71"/>
      <c r="D2" s="72"/>
      <c r="E2" s="72"/>
      <c r="F2" s="72"/>
      <c r="G2" s="72"/>
      <c r="H2" s="72"/>
      <c r="I2" s="72"/>
      <c r="J2" s="72"/>
      <c r="K2" s="72"/>
    </row>
    <row r="3" spans="1:19" ht="9.9499999999999993" customHeight="1" x14ac:dyDescent="0.2">
      <c r="A3" s="71"/>
      <c r="B3" s="71"/>
      <c r="C3" s="71"/>
      <c r="D3" s="72"/>
      <c r="E3" s="72"/>
      <c r="F3" s="72"/>
      <c r="G3" s="72"/>
      <c r="H3" s="72"/>
      <c r="I3" s="72"/>
      <c r="J3" s="72"/>
      <c r="K3" s="72"/>
    </row>
    <row r="4" spans="1:19" s="65" customFormat="1" ht="15" customHeight="1" x14ac:dyDescent="0.2">
      <c r="A4" s="104"/>
      <c r="B4" s="116" t="s">
        <v>39</v>
      </c>
      <c r="C4" s="117"/>
      <c r="D4" s="117"/>
      <c r="E4" s="117"/>
      <c r="F4" s="117"/>
      <c r="G4" s="117"/>
      <c r="H4" s="117"/>
      <c r="I4" s="118"/>
      <c r="J4" s="116" t="s">
        <v>40</v>
      </c>
      <c r="K4" s="117"/>
      <c r="L4" s="117"/>
      <c r="M4" s="117"/>
      <c r="N4" s="117"/>
      <c r="O4" s="117"/>
      <c r="P4" s="117"/>
      <c r="Q4" s="117"/>
      <c r="R4" s="116" t="s">
        <v>29</v>
      </c>
      <c r="S4" s="117"/>
    </row>
    <row r="5" spans="1:19" ht="32.1" customHeight="1" x14ac:dyDescent="0.2">
      <c r="A5" s="105"/>
      <c r="B5" s="106" t="s">
        <v>87</v>
      </c>
      <c r="C5" s="74" t="s">
        <v>76</v>
      </c>
      <c r="D5" s="73" t="s">
        <v>88</v>
      </c>
      <c r="E5" s="74" t="s">
        <v>81</v>
      </c>
      <c r="F5" s="74" t="s">
        <v>62</v>
      </c>
      <c r="G5" s="74" t="s">
        <v>78</v>
      </c>
      <c r="H5" s="74" t="s">
        <v>83</v>
      </c>
      <c r="I5" s="74" t="s">
        <v>84</v>
      </c>
      <c r="J5" s="107" t="s">
        <v>87</v>
      </c>
      <c r="K5" s="74" t="s">
        <v>76</v>
      </c>
      <c r="L5" s="74" t="s">
        <v>88</v>
      </c>
      <c r="M5" s="74" t="s">
        <v>81</v>
      </c>
      <c r="N5" s="74" t="s">
        <v>62</v>
      </c>
      <c r="O5" s="74" t="s">
        <v>78</v>
      </c>
      <c r="P5" s="74" t="s">
        <v>83</v>
      </c>
      <c r="Q5" s="107" t="s">
        <v>84</v>
      </c>
      <c r="R5" s="108" t="s">
        <v>87</v>
      </c>
      <c r="S5" s="44" t="s">
        <v>88</v>
      </c>
    </row>
    <row r="6" spans="1:19" s="98" customFormat="1" ht="2.1" customHeight="1" x14ac:dyDescent="0.2">
      <c r="A6" s="96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19" ht="15" customHeight="1" x14ac:dyDescent="0.2">
      <c r="A7" s="99" t="s">
        <v>0</v>
      </c>
      <c r="B7" s="70">
        <v>78524.040000000008</v>
      </c>
      <c r="C7" s="82">
        <v>100</v>
      </c>
      <c r="D7" s="70">
        <v>82829.239999999991</v>
      </c>
      <c r="E7" s="82">
        <v>100</v>
      </c>
      <c r="F7" s="70">
        <v>4305.1999999999825</v>
      </c>
      <c r="G7" s="82">
        <v>5.4826521916090689</v>
      </c>
      <c r="H7" s="82">
        <v>56.842402513894854</v>
      </c>
      <c r="I7" s="100">
        <v>43.157597486105153</v>
      </c>
      <c r="J7" s="70">
        <v>76585.39</v>
      </c>
      <c r="K7" s="82">
        <v>100</v>
      </c>
      <c r="L7" s="70">
        <v>83701.3</v>
      </c>
      <c r="M7" s="82">
        <v>100</v>
      </c>
      <c r="N7" s="70">
        <v>7115.9100000000035</v>
      </c>
      <c r="O7" s="82">
        <v>9.2914719112875233</v>
      </c>
      <c r="P7" s="82">
        <v>79.265483331800098</v>
      </c>
      <c r="Q7" s="82">
        <v>20.734504720954153</v>
      </c>
      <c r="R7" s="70">
        <v>1938.6500000000087</v>
      </c>
      <c r="S7" s="70">
        <v>-872.06000000001222</v>
      </c>
    </row>
    <row r="8" spans="1:19" ht="15" customHeight="1" x14ac:dyDescent="0.2">
      <c r="A8" s="99" t="s">
        <v>22</v>
      </c>
      <c r="B8" s="70">
        <v>15251.059999999998</v>
      </c>
      <c r="C8" s="82">
        <v>19.422154030791074</v>
      </c>
      <c r="D8" s="70">
        <v>16206.34</v>
      </c>
      <c r="E8" s="82">
        <v>19.565964869410855</v>
      </c>
      <c r="F8" s="70">
        <v>955.28000000000247</v>
      </c>
      <c r="G8" s="82">
        <v>6.2636957693432622</v>
      </c>
      <c r="H8" s="82">
        <v>77.364290765219039</v>
      </c>
      <c r="I8" s="100">
        <v>22.635709234780958</v>
      </c>
      <c r="J8" s="70">
        <v>24102.309999999998</v>
      </c>
      <c r="K8" s="82">
        <v>31.471159185844712</v>
      </c>
      <c r="L8" s="70">
        <v>26099.170000000002</v>
      </c>
      <c r="M8" s="82">
        <v>31.181319764448105</v>
      </c>
      <c r="N8" s="70">
        <v>1996.8600000000042</v>
      </c>
      <c r="O8" s="82">
        <v>8.2849320251876453</v>
      </c>
      <c r="P8" s="82">
        <v>86.861153055825142</v>
      </c>
      <c r="Q8" s="82">
        <v>13.138846944174853</v>
      </c>
      <c r="R8" s="70">
        <v>-8851.25</v>
      </c>
      <c r="S8" s="70">
        <v>-9892.8300000000017</v>
      </c>
    </row>
    <row r="9" spans="1:19" ht="15" customHeight="1" x14ac:dyDescent="0.2">
      <c r="A9" s="99" t="s">
        <v>16</v>
      </c>
      <c r="B9" s="70">
        <v>9291.51</v>
      </c>
      <c r="C9" s="82">
        <v>11.832694802763585</v>
      </c>
      <c r="D9" s="70">
        <v>9823.26</v>
      </c>
      <c r="E9" s="82">
        <v>11.859652460894246</v>
      </c>
      <c r="F9" s="70">
        <v>531.75</v>
      </c>
      <c r="G9" s="82">
        <v>5.7229664500172737</v>
      </c>
      <c r="H9" s="82">
        <v>57.28953524593669</v>
      </c>
      <c r="I9" s="100">
        <v>42.71046475406331</v>
      </c>
      <c r="J9" s="70">
        <v>8756.2000000000007</v>
      </c>
      <c r="K9" s="82">
        <v>11.433251172318899</v>
      </c>
      <c r="L9" s="70">
        <v>9776.66</v>
      </c>
      <c r="M9" s="82">
        <v>11.680415955307742</v>
      </c>
      <c r="N9" s="70">
        <v>1020.4599999999991</v>
      </c>
      <c r="O9" s="82">
        <v>11.654142207807029</v>
      </c>
      <c r="P9" s="82">
        <v>85.207831713489071</v>
      </c>
      <c r="Q9" s="82">
        <v>14.792168286510934</v>
      </c>
      <c r="R9" s="70">
        <v>535.30999999999949</v>
      </c>
      <c r="S9" s="70">
        <v>46.600000000000364</v>
      </c>
    </row>
    <row r="10" spans="1:19" ht="15" customHeight="1" x14ac:dyDescent="0.2">
      <c r="A10" s="99" t="s">
        <v>23</v>
      </c>
      <c r="B10" s="70">
        <v>9285.36</v>
      </c>
      <c r="C10" s="82">
        <v>11.824862806345674</v>
      </c>
      <c r="D10" s="70">
        <v>9345.2300000000014</v>
      </c>
      <c r="E10" s="82">
        <v>11.282525349743644</v>
      </c>
      <c r="F10" s="70">
        <v>59.8700000000008</v>
      </c>
      <c r="G10" s="82">
        <v>0.64477844693152231</v>
      </c>
      <c r="H10" s="82">
        <v>61.752894257284204</v>
      </c>
      <c r="I10" s="100">
        <v>38.247105742715796</v>
      </c>
      <c r="J10" s="70">
        <v>5910.2999999999993</v>
      </c>
      <c r="K10" s="82">
        <v>7.7172682674854816</v>
      </c>
      <c r="L10" s="70">
        <v>6359.3899999999994</v>
      </c>
      <c r="M10" s="82">
        <v>7.5977195097328227</v>
      </c>
      <c r="N10" s="70">
        <v>449.09000000000015</v>
      </c>
      <c r="O10" s="82">
        <v>7.5984298597363953</v>
      </c>
      <c r="P10" s="82">
        <v>80.757902880622197</v>
      </c>
      <c r="Q10" s="82">
        <v>19.242097119377803</v>
      </c>
      <c r="R10" s="70">
        <v>3375.0600000000013</v>
      </c>
      <c r="S10" s="70">
        <v>2985.840000000002</v>
      </c>
    </row>
    <row r="11" spans="1:19" ht="15" customHeight="1" x14ac:dyDescent="0.2">
      <c r="A11" s="99" t="s">
        <v>28</v>
      </c>
      <c r="B11" s="70">
        <v>6658.44</v>
      </c>
      <c r="C11" s="82">
        <v>8.4794923949404524</v>
      </c>
      <c r="D11" s="70">
        <v>6693.85</v>
      </c>
      <c r="E11" s="82">
        <v>8.0815059995721334</v>
      </c>
      <c r="F11" s="70">
        <v>35.410000000000764</v>
      </c>
      <c r="G11" s="82">
        <v>0.53180624891116779</v>
      </c>
      <c r="H11" s="82">
        <v>31.823539517616922</v>
      </c>
      <c r="I11" s="100">
        <v>68.176460482383078</v>
      </c>
      <c r="J11" s="70">
        <v>2174.9300000000003</v>
      </c>
      <c r="K11" s="82">
        <v>2.8398758562174851</v>
      </c>
      <c r="L11" s="70">
        <v>2302.4899999999998</v>
      </c>
      <c r="M11" s="82">
        <v>2.7508413847813591</v>
      </c>
      <c r="N11" s="70">
        <v>127.55999999999949</v>
      </c>
      <c r="O11" s="82">
        <v>5.8650163453536193</v>
      </c>
      <c r="P11" s="82">
        <v>31.220982501552669</v>
      </c>
      <c r="Q11" s="82">
        <v>68.779017498447331</v>
      </c>
      <c r="R11" s="70">
        <v>4483.5099999999993</v>
      </c>
      <c r="S11" s="70">
        <v>4391.3600000000006</v>
      </c>
    </row>
    <row r="12" spans="1:19" ht="15" customHeight="1" x14ac:dyDescent="0.2">
      <c r="A12" s="99" t="s">
        <v>30</v>
      </c>
      <c r="B12" s="70">
        <v>5757.23</v>
      </c>
      <c r="C12" s="82">
        <v>7.3318056483084666</v>
      </c>
      <c r="D12" s="70">
        <v>5928.12</v>
      </c>
      <c r="E12" s="82">
        <v>7.1570377803780412</v>
      </c>
      <c r="F12" s="70">
        <v>170.89000000000033</v>
      </c>
      <c r="G12" s="82">
        <v>2.968267725972392</v>
      </c>
      <c r="H12" s="82">
        <v>39.391577768331274</v>
      </c>
      <c r="I12" s="100">
        <v>60.608422231668726</v>
      </c>
      <c r="J12" s="70">
        <v>2103.66</v>
      </c>
      <c r="K12" s="82">
        <v>2.7468163314177807</v>
      </c>
      <c r="L12" s="70">
        <v>2313.36</v>
      </c>
      <c r="M12" s="82">
        <v>2.7638280409025904</v>
      </c>
      <c r="N12" s="70">
        <v>209.70000000000027</v>
      </c>
      <c r="O12" s="82">
        <v>9.9683408915889586</v>
      </c>
      <c r="P12" s="82">
        <v>58.20321955942871</v>
      </c>
      <c r="Q12" s="82">
        <v>41.79678044057129</v>
      </c>
      <c r="R12" s="70">
        <v>3653.5699999999997</v>
      </c>
      <c r="S12" s="70">
        <v>3614.7599999999998</v>
      </c>
    </row>
    <row r="13" spans="1:19" ht="15" customHeight="1" x14ac:dyDescent="0.2">
      <c r="A13" s="99" t="s">
        <v>32</v>
      </c>
      <c r="B13" s="70">
        <v>3301.5500000000006</v>
      </c>
      <c r="C13" s="82">
        <v>4.204508581066384</v>
      </c>
      <c r="D13" s="70">
        <v>3479.4300000000003</v>
      </c>
      <c r="E13" s="82">
        <v>4.2007266998948687</v>
      </c>
      <c r="F13" s="70">
        <v>177.87999999999965</v>
      </c>
      <c r="G13" s="82">
        <v>5.3877724099286581</v>
      </c>
      <c r="H13" s="82">
        <v>47.573309421370745</v>
      </c>
      <c r="I13" s="100">
        <v>52.426690578629255</v>
      </c>
      <c r="J13" s="70">
        <v>4269.3100000000004</v>
      </c>
      <c r="K13" s="82">
        <v>5.5745749940034264</v>
      </c>
      <c r="L13" s="70">
        <v>5568.5599999999995</v>
      </c>
      <c r="M13" s="82">
        <v>6.6528954747417295</v>
      </c>
      <c r="N13" s="70">
        <v>1299.2499999999991</v>
      </c>
      <c r="O13" s="82">
        <v>30.432318102925272</v>
      </c>
      <c r="P13" s="82">
        <v>85.486912235838346</v>
      </c>
      <c r="Q13" s="82">
        <v>14.51308776416165</v>
      </c>
      <c r="R13" s="70">
        <v>-967.75999999999976</v>
      </c>
      <c r="S13" s="70">
        <v>-2089.1299999999992</v>
      </c>
    </row>
    <row r="14" spans="1:19" ht="15" customHeight="1" x14ac:dyDescent="0.2">
      <c r="A14" s="99" t="s">
        <v>25</v>
      </c>
      <c r="B14" s="70">
        <v>2949.82</v>
      </c>
      <c r="C14" s="82">
        <v>3.7565820607294276</v>
      </c>
      <c r="D14" s="70">
        <v>3073.1700000000005</v>
      </c>
      <c r="E14" s="82">
        <v>3.7102477337713116</v>
      </c>
      <c r="F14" s="70">
        <v>123.35000000000036</v>
      </c>
      <c r="G14" s="82">
        <v>4.181611081354129</v>
      </c>
      <c r="H14" s="82">
        <v>72.371199770920583</v>
      </c>
      <c r="I14" s="100">
        <v>27.628800229079413</v>
      </c>
      <c r="J14" s="70">
        <v>3888.83</v>
      </c>
      <c r="K14" s="82">
        <v>5.0777700550979761</v>
      </c>
      <c r="L14" s="70">
        <v>3944.1899999999996</v>
      </c>
      <c r="M14" s="82">
        <v>4.7122207181967299</v>
      </c>
      <c r="N14" s="70">
        <v>55.359999999999673</v>
      </c>
      <c r="O14" s="82">
        <v>1.4235644139754031</v>
      </c>
      <c r="P14" s="82">
        <v>86.086623616002271</v>
      </c>
      <c r="Q14" s="82">
        <v>13.913376383997733</v>
      </c>
      <c r="R14" s="70">
        <v>-939.00999999999976</v>
      </c>
      <c r="S14" s="70">
        <v>-871.01999999999907</v>
      </c>
    </row>
    <row r="15" spans="1:19" ht="15" customHeight="1" x14ac:dyDescent="0.2">
      <c r="A15" s="99" t="s">
        <v>20</v>
      </c>
      <c r="B15" s="70">
        <v>1883.65</v>
      </c>
      <c r="C15" s="82">
        <v>2.3988195207480407</v>
      </c>
      <c r="D15" s="70">
        <v>2142.66</v>
      </c>
      <c r="E15" s="82">
        <v>2.5868401062233577</v>
      </c>
      <c r="F15" s="70">
        <v>259.00999999999976</v>
      </c>
      <c r="G15" s="82">
        <v>13.750431343402422</v>
      </c>
      <c r="H15" s="82">
        <v>20.679902551034687</v>
      </c>
      <c r="I15" s="100">
        <v>79.320097448965313</v>
      </c>
      <c r="J15" s="70">
        <v>2024.94</v>
      </c>
      <c r="K15" s="82">
        <v>2.6440291026787226</v>
      </c>
      <c r="L15" s="70">
        <v>2981.63</v>
      </c>
      <c r="M15" s="82">
        <v>3.5622266320833726</v>
      </c>
      <c r="N15" s="70">
        <v>956.69</v>
      </c>
      <c r="O15" s="82">
        <v>47.245350479520383</v>
      </c>
      <c r="P15" s="82">
        <v>80.026361419760335</v>
      </c>
      <c r="Q15" s="82">
        <v>19.973638580239669</v>
      </c>
      <c r="R15" s="70">
        <v>-141.28999999999996</v>
      </c>
      <c r="S15" s="70">
        <v>-838.97000000000025</v>
      </c>
    </row>
    <row r="16" spans="1:19" ht="15" customHeight="1" x14ac:dyDescent="0.2">
      <c r="A16" s="99" t="s">
        <v>24</v>
      </c>
      <c r="B16" s="70">
        <v>1929.18</v>
      </c>
      <c r="C16" s="82">
        <v>2.4568017641476416</v>
      </c>
      <c r="D16" s="70">
        <v>2097.44</v>
      </c>
      <c r="E16" s="82">
        <v>2.5322458590710242</v>
      </c>
      <c r="F16" s="70">
        <v>168.26</v>
      </c>
      <c r="G16" s="82">
        <v>8.7218403674099871</v>
      </c>
      <c r="H16" s="82">
        <v>15.484590739186828</v>
      </c>
      <c r="I16" s="100">
        <v>84.515409260813172</v>
      </c>
      <c r="J16" s="70">
        <v>1435.2999999999997</v>
      </c>
      <c r="K16" s="82">
        <v>1.8741172435108051</v>
      </c>
      <c r="L16" s="70">
        <v>1707.74</v>
      </c>
      <c r="M16" s="82">
        <v>2.0402789442935774</v>
      </c>
      <c r="N16" s="70">
        <v>272.44000000000028</v>
      </c>
      <c r="O16" s="82">
        <v>18.981397617222903</v>
      </c>
      <c r="P16" s="82">
        <v>34.005176432009549</v>
      </c>
      <c r="Q16" s="82">
        <v>65.994823567990451</v>
      </c>
      <c r="R16" s="70">
        <v>493.88000000000034</v>
      </c>
      <c r="S16" s="70">
        <v>389.70000000000005</v>
      </c>
    </row>
    <row r="17" spans="1:19" ht="15" customHeight="1" x14ac:dyDescent="0.2">
      <c r="A17" s="99" t="s">
        <v>19</v>
      </c>
      <c r="B17" s="70">
        <v>1873.4599999999998</v>
      </c>
      <c r="C17" s="82">
        <v>2.385842603106004</v>
      </c>
      <c r="D17" s="70">
        <v>1954.5100000000002</v>
      </c>
      <c r="E17" s="82">
        <v>2.3596860239210216</v>
      </c>
      <c r="F17" s="70">
        <v>81.050000000000409</v>
      </c>
      <c r="G17" s="82">
        <v>4.3262199353068871</v>
      </c>
      <c r="H17" s="82">
        <v>54.169075625092745</v>
      </c>
      <c r="I17" s="100">
        <v>45.830924374907255</v>
      </c>
      <c r="J17" s="70">
        <v>2572.19</v>
      </c>
      <c r="K17" s="82">
        <v>3.3585909792977486</v>
      </c>
      <c r="L17" s="70">
        <v>2465.2399999999993</v>
      </c>
      <c r="M17" s="82">
        <v>2.945282809227574</v>
      </c>
      <c r="N17" s="70">
        <v>-106.95000000000073</v>
      </c>
      <c r="O17" s="82">
        <v>-4.1579354557789561</v>
      </c>
      <c r="P17" s="82">
        <v>86.121838036053276</v>
      </c>
      <c r="Q17" s="82">
        <v>13.87816196394672</v>
      </c>
      <c r="R17" s="70">
        <v>-698.73000000000025</v>
      </c>
      <c r="S17" s="70">
        <v>-510.72999999999911</v>
      </c>
    </row>
    <row r="18" spans="1:19" ht="15" customHeight="1" x14ac:dyDescent="0.2">
      <c r="A18" s="99" t="s">
        <v>51</v>
      </c>
      <c r="B18" s="70">
        <v>1725.67</v>
      </c>
      <c r="C18" s="82">
        <v>2.1976327249591332</v>
      </c>
      <c r="D18" s="70">
        <v>1854.3700000000001</v>
      </c>
      <c r="E18" s="82">
        <v>2.2387866893382102</v>
      </c>
      <c r="F18" s="70">
        <v>128.70000000000005</v>
      </c>
      <c r="G18" s="82">
        <v>7.4579728453296426</v>
      </c>
      <c r="H18" s="82">
        <v>27.50853389560875</v>
      </c>
      <c r="I18" s="100">
        <v>72.49146610439125</v>
      </c>
      <c r="J18" s="70">
        <v>716.79</v>
      </c>
      <c r="K18" s="82">
        <v>0.93593569217314165</v>
      </c>
      <c r="L18" s="70">
        <v>741.51</v>
      </c>
      <c r="M18" s="82">
        <v>0.88590021899301441</v>
      </c>
      <c r="N18" s="70">
        <v>24.720000000000027</v>
      </c>
      <c r="O18" s="82">
        <v>3.448708826853057</v>
      </c>
      <c r="P18" s="82">
        <v>35.797224582271312</v>
      </c>
      <c r="Q18" s="82">
        <v>64.202775417728688</v>
      </c>
      <c r="R18" s="70">
        <v>1008.8800000000001</v>
      </c>
      <c r="S18" s="70">
        <v>1112.8600000000001</v>
      </c>
    </row>
    <row r="19" spans="1:19" ht="15" customHeight="1" x14ac:dyDescent="0.2">
      <c r="A19" s="99" t="s">
        <v>17</v>
      </c>
      <c r="B19" s="70">
        <v>1460.69</v>
      </c>
      <c r="C19" s="82">
        <v>1.8601819264520776</v>
      </c>
      <c r="D19" s="70">
        <v>1510.68</v>
      </c>
      <c r="E19" s="82">
        <v>1.8238486795242843</v>
      </c>
      <c r="F19" s="70">
        <v>49.990000000000009</v>
      </c>
      <c r="G19" s="82">
        <v>3.4223551883014194</v>
      </c>
      <c r="H19" s="82">
        <v>45.457674689543772</v>
      </c>
      <c r="I19" s="100">
        <v>54.542325310456228</v>
      </c>
      <c r="J19" s="70">
        <v>233.36</v>
      </c>
      <c r="K19" s="82">
        <v>0.30470563641446496</v>
      </c>
      <c r="L19" s="70">
        <v>194.76</v>
      </c>
      <c r="M19" s="82">
        <v>0.23268455806540636</v>
      </c>
      <c r="N19" s="70">
        <v>-38.600000000000023</v>
      </c>
      <c r="O19" s="82">
        <v>-16.540966746657535</v>
      </c>
      <c r="P19" s="82">
        <v>59.519408502772642</v>
      </c>
      <c r="Q19" s="82">
        <v>40.480591497227358</v>
      </c>
      <c r="R19" s="70">
        <v>1227.33</v>
      </c>
      <c r="S19" s="70">
        <v>1315.92</v>
      </c>
    </row>
    <row r="20" spans="1:19" ht="15" customHeight="1" x14ac:dyDescent="0.2">
      <c r="A20" s="99" t="s">
        <v>26</v>
      </c>
      <c r="B20" s="70">
        <v>489.71000000000004</v>
      </c>
      <c r="C20" s="82">
        <v>0.62364340907574289</v>
      </c>
      <c r="D20" s="70">
        <v>541.5</v>
      </c>
      <c r="E20" s="82">
        <v>0.65375464026954744</v>
      </c>
      <c r="F20" s="70">
        <v>51.789999999999964</v>
      </c>
      <c r="G20" s="82">
        <v>10.575646811378155</v>
      </c>
      <c r="H20" s="82">
        <v>14.393351800554015</v>
      </c>
      <c r="I20" s="100">
        <v>85.606648199445985</v>
      </c>
      <c r="J20" s="70">
        <v>309.27999999999997</v>
      </c>
      <c r="K20" s="82">
        <v>0.40383681535081295</v>
      </c>
      <c r="L20" s="70">
        <v>377.29000000000008</v>
      </c>
      <c r="M20" s="82">
        <v>0.45075763458871021</v>
      </c>
      <c r="N20" s="70">
        <v>68.010000000000105</v>
      </c>
      <c r="O20" s="82">
        <v>21.989782721158857</v>
      </c>
      <c r="P20" s="82">
        <v>16.258050836226772</v>
      </c>
      <c r="Q20" s="82">
        <v>83.741949163773228</v>
      </c>
      <c r="R20" s="70">
        <v>180.43000000000006</v>
      </c>
      <c r="S20" s="70">
        <v>164.20999999999992</v>
      </c>
    </row>
    <row r="21" spans="1:19" ht="15" customHeight="1" x14ac:dyDescent="0.2">
      <c r="A21" s="109" t="s">
        <v>61</v>
      </c>
      <c r="B21" s="110">
        <v>16666.710000000014</v>
      </c>
      <c r="C21" s="111">
        <v>21.224977726566298</v>
      </c>
      <c r="D21" s="110">
        <v>18178.679999999986</v>
      </c>
      <c r="E21" s="111">
        <v>21.947177107987454</v>
      </c>
      <c r="F21" s="112">
        <v>1511.9699999999721</v>
      </c>
      <c r="G21" s="111">
        <v>9.0717964133291495</v>
      </c>
      <c r="H21" s="111">
        <v>64.357808157687998</v>
      </c>
      <c r="I21" s="113">
        <v>35.642191842312002</v>
      </c>
      <c r="J21" s="110">
        <v>18087.989999999991</v>
      </c>
      <c r="K21" s="111">
        <v>23.618068668188531</v>
      </c>
      <c r="L21" s="110">
        <v>18869.309999999998</v>
      </c>
      <c r="M21" s="111">
        <v>22.780976862760056</v>
      </c>
      <c r="N21" s="112">
        <v>781.32000000000698</v>
      </c>
      <c r="O21" s="111">
        <v>4.3195512602561559</v>
      </c>
      <c r="P21" s="111">
        <v>76.612658332498654</v>
      </c>
      <c r="Q21" s="111">
        <v>23.387341667501353</v>
      </c>
      <c r="R21" s="112">
        <v>-1421.279999999977</v>
      </c>
      <c r="S21" s="112">
        <v>-690.63000000001193</v>
      </c>
    </row>
    <row r="22" spans="1:19" ht="2.1" customHeight="1" x14ac:dyDescent="0.2">
      <c r="A22" s="101"/>
      <c r="B22" s="102"/>
      <c r="C22" s="102"/>
      <c r="D22" s="102"/>
      <c r="E22" s="103"/>
      <c r="F22" s="103"/>
      <c r="G22" s="103"/>
      <c r="H22" s="103"/>
      <c r="I22" s="103"/>
      <c r="J22" s="102"/>
      <c r="K22" s="102"/>
      <c r="L22" s="102"/>
      <c r="M22" s="103"/>
      <c r="N22" s="103"/>
      <c r="O22" s="103"/>
      <c r="P22" s="103"/>
      <c r="Q22" s="103"/>
      <c r="R22" s="87"/>
      <c r="S22" s="87"/>
    </row>
    <row r="23" spans="1:19" x14ac:dyDescent="0.2">
      <c r="A23" s="53" t="s">
        <v>75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</row>
    <row r="24" spans="1:19" ht="5.0999999999999996" customHeight="1" x14ac:dyDescent="0.2"/>
    <row r="25" spans="1:19" ht="5.0999999999999996" customHeight="1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</row>
    <row r="26" spans="1:19" x14ac:dyDescent="0.2">
      <c r="A26" s="16" t="s">
        <v>63</v>
      </c>
    </row>
    <row r="27" spans="1:19" x14ac:dyDescent="0.2">
      <c r="A27" s="55" t="s">
        <v>64</v>
      </c>
    </row>
    <row r="28" spans="1:19" x14ac:dyDescent="0.2">
      <c r="A28" s="90"/>
    </row>
  </sheetData>
  <mergeCells count="3">
    <mergeCell ref="R4:S4"/>
    <mergeCell ref="B4:I4"/>
    <mergeCell ref="J4:Q4"/>
  </mergeCells>
  <phoneticPr fontId="2" type="noConversion"/>
  <conditionalFormatting sqref="B7:G21 J7:O21 R7:S21">
    <cfRule type="cellIs" dxfId="4" priority="2" stopIfTrue="1" operator="lessThan">
      <formula>0</formula>
    </cfRule>
  </conditionalFormatting>
  <conditionalFormatting sqref="B7:S21">
    <cfRule type="cellIs" dxfId="3" priority="1" operator="lessThan">
      <formula>0</formula>
    </cfRule>
  </conditionalFormatting>
  <hyperlinks>
    <hyperlink ref="A27" r:id="rId1" display="www.portugalglobal.pt" xr:uid="{1E0E3979-1FEC-4F0A-AA55-9E905C82205E}"/>
  </hyperlinks>
  <printOptions horizontalCentered="1" verticalCentered="1"/>
  <pageMargins left="3.937007874015748E-2" right="3.937007874015748E-2" top="3.937007874015748E-2" bottom="3.937007874015748E-2" header="3.937007874015748E-2" footer="3.937007874015748E-2"/>
  <pageSetup paperSize="9" orientation="landscape" verticalDpi="1200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O77"/>
  <sheetViews>
    <sheetView showGridLines="0" workbookViewId="0">
      <selection activeCell="A74" sqref="A74"/>
    </sheetView>
  </sheetViews>
  <sheetFormatPr defaultColWidth="9.140625" defaultRowHeight="12" x14ac:dyDescent="0.2"/>
  <cols>
    <col min="1" max="1" width="10.7109375" style="53" customWidth="1"/>
    <col min="2" max="3" width="6.7109375" style="53" customWidth="1"/>
    <col min="4" max="5" width="5.7109375" style="53" customWidth="1"/>
    <col min="6" max="9" width="6.7109375" style="53" customWidth="1"/>
    <col min="10" max="11" width="5.7109375" style="53" customWidth="1"/>
    <col min="12" max="15" width="6.7109375" style="53" customWidth="1"/>
    <col min="16" max="16384" width="9.140625" style="53"/>
  </cols>
  <sheetData>
    <row r="1" spans="1:15" ht="5.0999999999999996" customHeight="1" x14ac:dyDescent="0.2"/>
    <row r="2" spans="1:15" ht="15.95" customHeight="1" x14ac:dyDescent="0.2">
      <c r="A2" s="61" t="s">
        <v>69</v>
      </c>
      <c r="B2" s="71"/>
      <c r="C2" s="72"/>
      <c r="D2" s="72"/>
      <c r="E2" s="72"/>
      <c r="F2" s="72"/>
      <c r="G2" s="72"/>
      <c r="H2" s="72"/>
    </row>
    <row r="3" spans="1:15" ht="5.0999999999999996" customHeight="1" x14ac:dyDescent="0.2">
      <c r="A3" s="71"/>
      <c r="B3" s="71"/>
      <c r="C3" s="72"/>
      <c r="D3" s="72"/>
      <c r="E3" s="72"/>
      <c r="F3" s="72"/>
      <c r="G3" s="72"/>
      <c r="H3" s="72"/>
    </row>
    <row r="4" spans="1:15" s="65" customFormat="1" ht="15" customHeight="1" x14ac:dyDescent="0.2">
      <c r="A4" s="104"/>
      <c r="B4" s="116" t="s">
        <v>39</v>
      </c>
      <c r="C4" s="117"/>
      <c r="D4" s="117"/>
      <c r="E4" s="117"/>
      <c r="F4" s="117"/>
      <c r="G4" s="118"/>
      <c r="H4" s="116" t="s">
        <v>40</v>
      </c>
      <c r="I4" s="117"/>
      <c r="J4" s="117"/>
      <c r="K4" s="117"/>
      <c r="L4" s="117"/>
      <c r="M4" s="117"/>
      <c r="N4" s="116" t="s">
        <v>29</v>
      </c>
      <c r="O4" s="117"/>
    </row>
    <row r="5" spans="1:15" ht="32.1" customHeight="1" x14ac:dyDescent="0.2">
      <c r="A5" s="105"/>
      <c r="B5" s="107">
        <v>2024</v>
      </c>
      <c r="C5" s="74">
        <v>2025</v>
      </c>
      <c r="D5" s="74" t="s">
        <v>76</v>
      </c>
      <c r="E5" s="74" t="s">
        <v>78</v>
      </c>
      <c r="F5" s="74" t="s">
        <v>79</v>
      </c>
      <c r="G5" s="74" t="s">
        <v>80</v>
      </c>
      <c r="H5" s="107">
        <v>2024</v>
      </c>
      <c r="I5" s="74">
        <v>2025</v>
      </c>
      <c r="J5" s="74" t="s">
        <v>76</v>
      </c>
      <c r="K5" s="74" t="s">
        <v>78</v>
      </c>
      <c r="L5" s="74" t="s">
        <v>79</v>
      </c>
      <c r="M5" s="107" t="s">
        <v>80</v>
      </c>
      <c r="N5" s="108">
        <v>2024</v>
      </c>
      <c r="O5" s="44">
        <v>2025</v>
      </c>
    </row>
    <row r="6" spans="1:15" s="98" customFormat="1" ht="2.1" customHeight="1" x14ac:dyDescent="0.2">
      <c r="A6" s="96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</row>
    <row r="7" spans="1:15" ht="11.1" customHeight="1" x14ac:dyDescent="0.2">
      <c r="A7" s="99" t="s">
        <v>0</v>
      </c>
      <c r="B7" s="70">
        <v>133548.16</v>
      </c>
      <c r="C7" s="70">
        <v>134491.65</v>
      </c>
      <c r="D7" s="82">
        <v>100</v>
      </c>
      <c r="E7" s="82">
        <v>0.70647922067963398</v>
      </c>
      <c r="F7" s="82">
        <v>54.80218288644685</v>
      </c>
      <c r="G7" s="82">
        <v>45.19781711355315</v>
      </c>
      <c r="H7" s="70">
        <v>126770.92</v>
      </c>
      <c r="I7" s="70">
        <v>131510.16</v>
      </c>
      <c r="J7" s="82">
        <v>100</v>
      </c>
      <c r="K7" s="82">
        <v>3.7384283398747957</v>
      </c>
      <c r="L7" s="82">
        <v>78.992999476238182</v>
      </c>
      <c r="M7" s="82">
        <v>21.007000523761814</v>
      </c>
      <c r="N7" s="70">
        <v>6777.2400000000052</v>
      </c>
      <c r="O7" s="70">
        <v>2981.4899999999907</v>
      </c>
    </row>
    <row r="8" spans="1:15" ht="11.1" customHeight="1" x14ac:dyDescent="0.2">
      <c r="A8" s="99" t="s">
        <v>22</v>
      </c>
      <c r="B8" s="70">
        <v>25759.65</v>
      </c>
      <c r="C8" s="70">
        <v>25900.95</v>
      </c>
      <c r="D8" s="82">
        <v>19.258407492212342</v>
      </c>
      <c r="E8" s="82">
        <v>0.54853229760497235</v>
      </c>
      <c r="F8" s="82">
        <v>76.244230423980582</v>
      </c>
      <c r="G8" s="82">
        <v>23.755769576019411</v>
      </c>
      <c r="H8" s="70">
        <v>40005.89</v>
      </c>
      <c r="I8" s="70">
        <v>41852.79</v>
      </c>
      <c r="J8" s="82">
        <v>31.824757874220516</v>
      </c>
      <c r="K8" s="82">
        <v>4.616570210036576</v>
      </c>
      <c r="L8" s="82">
        <v>87.703376525197001</v>
      </c>
      <c r="M8" s="82">
        <v>12.296623474802992</v>
      </c>
      <c r="N8" s="70">
        <v>-14246.239999999998</v>
      </c>
      <c r="O8" s="70">
        <v>-15951.84</v>
      </c>
    </row>
    <row r="9" spans="1:15" ht="11.1" customHeight="1" x14ac:dyDescent="0.2">
      <c r="A9" s="99" t="s">
        <v>23</v>
      </c>
      <c r="B9" s="70">
        <v>16137.12</v>
      </c>
      <c r="C9" s="70">
        <v>16084.42</v>
      </c>
      <c r="D9" s="82">
        <v>11.959419042000006</v>
      </c>
      <c r="E9" s="82">
        <v>-0.32657624160941184</v>
      </c>
      <c r="F9" s="82">
        <v>56.929687237712024</v>
      </c>
      <c r="G9" s="82">
        <v>43.070312762287976</v>
      </c>
      <c r="H9" s="70">
        <v>9555.4699999999993</v>
      </c>
      <c r="I9" s="70">
        <v>9964.4</v>
      </c>
      <c r="J9" s="82">
        <v>7.5769050847478248</v>
      </c>
      <c r="K9" s="82">
        <v>4.279538316796561</v>
      </c>
      <c r="L9" s="82">
        <v>79.495905423306965</v>
      </c>
      <c r="M9" s="82">
        <v>20.504094576693028</v>
      </c>
      <c r="N9" s="70">
        <v>6581.6500000000015</v>
      </c>
      <c r="O9" s="70">
        <v>6120.02</v>
      </c>
    </row>
    <row r="10" spans="1:15" ht="11.1" customHeight="1" x14ac:dyDescent="0.2">
      <c r="A10" s="99" t="s">
        <v>16</v>
      </c>
      <c r="B10" s="70">
        <v>15276.28</v>
      </c>
      <c r="C10" s="70">
        <v>15846.12</v>
      </c>
      <c r="D10" s="82">
        <v>11.782233320804677</v>
      </c>
      <c r="E10" s="82">
        <v>3.730227516123036</v>
      </c>
      <c r="F10" s="82">
        <v>54.886432767137947</v>
      </c>
      <c r="G10" s="82">
        <v>45.113567232862053</v>
      </c>
      <c r="H10" s="70">
        <v>14056.08</v>
      </c>
      <c r="I10" s="70">
        <v>15128.44</v>
      </c>
      <c r="J10" s="82">
        <v>11.50362831282389</v>
      </c>
      <c r="K10" s="82">
        <v>7.6291540742511472</v>
      </c>
      <c r="L10" s="82">
        <v>85.635465388367862</v>
      </c>
      <c r="M10" s="82">
        <v>14.364534611632132</v>
      </c>
      <c r="N10" s="70">
        <v>1220.2000000000007</v>
      </c>
      <c r="O10" s="70">
        <v>717.68000000000029</v>
      </c>
    </row>
    <row r="11" spans="1:15" ht="11.1" customHeight="1" x14ac:dyDescent="0.2">
      <c r="A11" s="99" t="s">
        <v>28</v>
      </c>
      <c r="B11" s="70">
        <v>11682.62</v>
      </c>
      <c r="C11" s="70">
        <v>11396.27</v>
      </c>
      <c r="D11" s="82">
        <v>8.4735892525669811</v>
      </c>
      <c r="E11" s="82">
        <v>-2.4510768988463232</v>
      </c>
      <c r="F11" s="82">
        <v>33.680142713361477</v>
      </c>
      <c r="G11" s="82">
        <v>66.319857286638523</v>
      </c>
      <c r="H11" s="70">
        <v>3753.85</v>
      </c>
      <c r="I11" s="70">
        <v>3754.74</v>
      </c>
      <c r="J11" s="82">
        <v>2.8550949979834255</v>
      </c>
      <c r="K11" s="82">
        <v>2.3708992101439126E-2</v>
      </c>
      <c r="L11" s="82">
        <v>32.676297160389268</v>
      </c>
      <c r="M11" s="82">
        <v>67.323702839610732</v>
      </c>
      <c r="N11" s="70">
        <v>7928.77</v>
      </c>
      <c r="O11" s="70">
        <v>7641.5300000000007</v>
      </c>
    </row>
    <row r="12" spans="1:15" ht="11.1" customHeight="1" x14ac:dyDescent="0.2">
      <c r="A12" s="99" t="s">
        <v>30</v>
      </c>
      <c r="B12" s="70">
        <v>10029.56</v>
      </c>
      <c r="C12" s="70">
        <v>9715.4500000000007</v>
      </c>
      <c r="D12" s="82">
        <v>7.2238313679696855</v>
      </c>
      <c r="E12" s="82">
        <v>-3.1318422742373424</v>
      </c>
      <c r="F12" s="82">
        <v>37.526928757803304</v>
      </c>
      <c r="G12" s="82">
        <v>62.473071242196696</v>
      </c>
      <c r="H12" s="70">
        <v>3721.85</v>
      </c>
      <c r="I12" s="70">
        <v>3651.89</v>
      </c>
      <c r="J12" s="82">
        <v>2.7768881126750964</v>
      </c>
      <c r="K12" s="82">
        <v>-1.8797103590956119</v>
      </c>
      <c r="L12" s="82">
        <v>55.539186558193151</v>
      </c>
      <c r="M12" s="82">
        <v>44.460813441806849</v>
      </c>
      <c r="N12" s="70">
        <v>6307.7099999999991</v>
      </c>
      <c r="O12" s="70">
        <v>6063.5600000000013</v>
      </c>
    </row>
    <row r="13" spans="1:15" ht="11.1" customHeight="1" x14ac:dyDescent="0.2">
      <c r="A13" s="99" t="s">
        <v>32</v>
      </c>
      <c r="B13" s="70">
        <v>5470.19</v>
      </c>
      <c r="C13" s="70">
        <v>5449.18</v>
      </c>
      <c r="D13" s="82">
        <v>4.0516864801643822</v>
      </c>
      <c r="E13" s="82">
        <v>-0.38408172293831311</v>
      </c>
      <c r="F13" s="82">
        <v>47.252247127090683</v>
      </c>
      <c r="G13" s="82">
        <v>52.747752872909317</v>
      </c>
      <c r="H13" s="70">
        <v>7148.03</v>
      </c>
      <c r="I13" s="70">
        <v>7719.63</v>
      </c>
      <c r="J13" s="82">
        <v>5.8699875355637925</v>
      </c>
      <c r="K13" s="82">
        <v>7.9966088558665867</v>
      </c>
      <c r="L13" s="82">
        <v>82.571444486329</v>
      </c>
      <c r="M13" s="82">
        <v>17.428555513670993</v>
      </c>
      <c r="N13" s="70">
        <v>-1677.8400000000001</v>
      </c>
      <c r="O13" s="70">
        <v>-2270.4499999999998</v>
      </c>
    </row>
    <row r="14" spans="1:15" ht="11.1" customHeight="1" x14ac:dyDescent="0.2">
      <c r="A14" s="99" t="s">
        <v>25</v>
      </c>
      <c r="B14" s="70">
        <v>5028.8500000000004</v>
      </c>
      <c r="C14" s="70">
        <v>5049.3999999999996</v>
      </c>
      <c r="D14" s="82">
        <v>3.7544338254456688</v>
      </c>
      <c r="E14" s="82">
        <v>0.40864213488171791</v>
      </c>
      <c r="F14" s="82">
        <v>71.136372638333256</v>
      </c>
      <c r="G14" s="82">
        <v>28.863627361666737</v>
      </c>
      <c r="H14" s="70">
        <v>6328.83</v>
      </c>
      <c r="I14" s="70">
        <v>6518.67</v>
      </c>
      <c r="J14" s="82">
        <v>4.9567805255502693</v>
      </c>
      <c r="K14" s="82">
        <v>2.9996065623503894</v>
      </c>
      <c r="L14" s="82">
        <v>86.630094789274494</v>
      </c>
      <c r="M14" s="82">
        <v>13.3699052107255</v>
      </c>
      <c r="N14" s="70">
        <v>-1299.9799999999996</v>
      </c>
      <c r="O14" s="70">
        <v>-1469.2700000000004</v>
      </c>
    </row>
    <row r="15" spans="1:15" ht="11.1" customHeight="1" x14ac:dyDescent="0.2">
      <c r="A15" s="99" t="s">
        <v>24</v>
      </c>
      <c r="B15" s="70">
        <v>3127.23</v>
      </c>
      <c r="C15" s="70">
        <v>3295.81</v>
      </c>
      <c r="D15" s="82">
        <v>2.4505684925421023</v>
      </c>
      <c r="E15" s="82">
        <v>5.3907131870697045</v>
      </c>
      <c r="F15" s="82">
        <v>14.126117707028016</v>
      </c>
      <c r="G15" s="82">
        <v>85.873882292971984</v>
      </c>
      <c r="H15" s="70">
        <v>2230.8200000000002</v>
      </c>
      <c r="I15" s="70">
        <v>2523.6999999999998</v>
      </c>
      <c r="J15" s="82">
        <v>1.9190152304582395</v>
      </c>
      <c r="K15" s="82">
        <v>13.128804654790599</v>
      </c>
      <c r="L15" s="82">
        <v>29.795142053334388</v>
      </c>
      <c r="M15" s="82">
        <v>70.204857946665612</v>
      </c>
      <c r="N15" s="70">
        <v>896.40999999999985</v>
      </c>
      <c r="O15" s="70">
        <v>772.11000000000013</v>
      </c>
    </row>
    <row r="16" spans="1:15" ht="11.1" customHeight="1" x14ac:dyDescent="0.2">
      <c r="A16" s="99" t="s">
        <v>20</v>
      </c>
      <c r="B16" s="70">
        <v>3269.53</v>
      </c>
      <c r="C16" s="70">
        <v>3278.89</v>
      </c>
      <c r="D16" s="82">
        <v>2.4379877858588248</v>
      </c>
      <c r="E16" s="82">
        <v>0.28627967934228071</v>
      </c>
      <c r="F16" s="82">
        <v>21.92784753376904</v>
      </c>
      <c r="G16" s="82">
        <v>78.07215246623096</v>
      </c>
      <c r="H16" s="70">
        <v>4249.6400000000003</v>
      </c>
      <c r="I16" s="70">
        <v>3268.36</v>
      </c>
      <c r="J16" s="82">
        <v>2.4852528504261571</v>
      </c>
      <c r="K16" s="82">
        <v>-23.090897111284722</v>
      </c>
      <c r="L16" s="82">
        <v>75.014992228518281</v>
      </c>
      <c r="M16" s="82">
        <v>24.985007771481722</v>
      </c>
      <c r="N16" s="70">
        <v>-980.11000000000013</v>
      </c>
      <c r="O16" s="70">
        <v>10.529999999999745</v>
      </c>
    </row>
    <row r="17" spans="1:15" ht="11.1" customHeight="1" x14ac:dyDescent="0.2">
      <c r="A17" s="99" t="s">
        <v>19</v>
      </c>
      <c r="B17" s="70">
        <v>3302.66</v>
      </c>
      <c r="C17" s="70">
        <v>3271.61</v>
      </c>
      <c r="D17" s="82">
        <v>2.4325748104064457</v>
      </c>
      <c r="E17" s="82">
        <v>-0.94015127200498172</v>
      </c>
      <c r="F17" s="82">
        <v>52.671620394851466</v>
      </c>
      <c r="G17" s="82">
        <v>47.328379605148534</v>
      </c>
      <c r="H17" s="70">
        <v>3907.82</v>
      </c>
      <c r="I17" s="70">
        <v>4424.8</v>
      </c>
      <c r="J17" s="82">
        <v>3.364606962686381</v>
      </c>
      <c r="K17" s="82">
        <v>13.229370851267458</v>
      </c>
      <c r="L17" s="82">
        <v>86.223106129090581</v>
      </c>
      <c r="M17" s="82">
        <v>13.77689387090942</v>
      </c>
      <c r="N17" s="70">
        <v>-605.16000000000031</v>
      </c>
      <c r="O17" s="70">
        <v>-1153.19</v>
      </c>
    </row>
    <row r="18" spans="1:15" ht="11.1" customHeight="1" x14ac:dyDescent="0.2">
      <c r="A18" s="99" t="s">
        <v>51</v>
      </c>
      <c r="B18" s="70">
        <v>2949.73</v>
      </c>
      <c r="C18" s="70">
        <v>3024.7</v>
      </c>
      <c r="D18" s="82">
        <v>2.2489872047818582</v>
      </c>
      <c r="E18" s="82">
        <v>2.541588552172565</v>
      </c>
      <c r="F18" s="82">
        <v>24.619301087711179</v>
      </c>
      <c r="G18" s="82">
        <v>75.380698912288821</v>
      </c>
      <c r="H18" s="70">
        <v>1212.54</v>
      </c>
      <c r="I18" s="70">
        <v>1229.26</v>
      </c>
      <c r="J18" s="82">
        <v>0.93472625993307279</v>
      </c>
      <c r="K18" s="82">
        <v>1.378923581902455</v>
      </c>
      <c r="L18" s="82">
        <v>40.835136586238875</v>
      </c>
      <c r="M18" s="82">
        <v>59.164863413761125</v>
      </c>
      <c r="N18" s="70">
        <v>1737.19</v>
      </c>
      <c r="O18" s="70">
        <v>1795.4399999999998</v>
      </c>
    </row>
    <row r="19" spans="1:15" ht="11.1" customHeight="1" x14ac:dyDescent="0.2">
      <c r="A19" s="99" t="s">
        <v>17</v>
      </c>
      <c r="B19" s="70">
        <v>2574.91</v>
      </c>
      <c r="C19" s="70">
        <v>2511.4299999999998</v>
      </c>
      <c r="D19" s="82">
        <v>1.8673501291715879</v>
      </c>
      <c r="E19" s="82">
        <v>-2.4653288852814281</v>
      </c>
      <c r="F19" s="82">
        <v>43.937915848739564</v>
      </c>
      <c r="G19" s="82">
        <v>56.062084151260436</v>
      </c>
      <c r="H19" s="70">
        <v>234.41</v>
      </c>
      <c r="I19" s="70">
        <v>357.03</v>
      </c>
      <c r="J19" s="82">
        <v>0.27148472787197581</v>
      </c>
      <c r="K19" s="82">
        <v>52.310055031781907</v>
      </c>
      <c r="L19" s="82">
        <v>60.87443632187771</v>
      </c>
      <c r="M19" s="82">
        <v>39.12556367812229</v>
      </c>
      <c r="N19" s="70">
        <v>2340.5</v>
      </c>
      <c r="O19" s="70">
        <v>2154.3999999999996</v>
      </c>
    </row>
    <row r="20" spans="1:15" ht="11.1" customHeight="1" x14ac:dyDescent="0.2">
      <c r="A20" s="99" t="s">
        <v>140</v>
      </c>
      <c r="B20" s="70">
        <v>1770.46</v>
      </c>
      <c r="C20" s="70">
        <v>1965.75</v>
      </c>
      <c r="D20" s="82">
        <v>1.4616149032300518</v>
      </c>
      <c r="E20" s="82">
        <v>11.030466658382565</v>
      </c>
      <c r="F20" s="82">
        <v>63.045148162279027</v>
      </c>
      <c r="G20" s="82">
        <v>36.954851837720973</v>
      </c>
      <c r="H20" s="70">
        <v>1943.55</v>
      </c>
      <c r="I20" s="70">
        <v>2141.6999999999998</v>
      </c>
      <c r="J20" s="82">
        <v>1.6285433764204986</v>
      </c>
      <c r="K20" s="82">
        <v>10.195261248745844</v>
      </c>
      <c r="L20" s="82">
        <v>91.948452164168657</v>
      </c>
      <c r="M20" s="82">
        <v>8.0515478358313484</v>
      </c>
      <c r="N20" s="70">
        <v>-173.08999999999992</v>
      </c>
      <c r="O20" s="70">
        <v>-175.94999999999982</v>
      </c>
    </row>
    <row r="21" spans="1:15" ht="11.1" customHeight="1" x14ac:dyDescent="0.2">
      <c r="A21" s="99" t="s">
        <v>146</v>
      </c>
      <c r="B21" s="70">
        <v>1529.29</v>
      </c>
      <c r="C21" s="70">
        <v>1580.31</v>
      </c>
      <c r="D21" s="82">
        <v>1.1750246204875916</v>
      </c>
      <c r="E21" s="82">
        <v>3.3361886888686896</v>
      </c>
      <c r="F21" s="82">
        <v>65.6421841284305</v>
      </c>
      <c r="G21" s="82">
        <v>34.357815871569507</v>
      </c>
      <c r="H21" s="70">
        <v>1155.73</v>
      </c>
      <c r="I21" s="70">
        <v>1217.32</v>
      </c>
      <c r="J21" s="82">
        <v>0.92564711350058415</v>
      </c>
      <c r="K21" s="82">
        <v>5.3290993571162746</v>
      </c>
      <c r="L21" s="82">
        <v>84.235862386225477</v>
      </c>
      <c r="M21" s="82">
        <v>15.764137613774523</v>
      </c>
      <c r="N21" s="70">
        <v>373.55999999999995</v>
      </c>
      <c r="O21" s="70">
        <v>362.99</v>
      </c>
    </row>
    <row r="22" spans="1:15" ht="11.1" customHeight="1" x14ac:dyDescent="0.2">
      <c r="A22" s="99" t="s">
        <v>113</v>
      </c>
      <c r="B22" s="70">
        <v>1327.03</v>
      </c>
      <c r="C22" s="70">
        <v>1407.24</v>
      </c>
      <c r="D22" s="82">
        <v>1.0463400515942811</v>
      </c>
      <c r="E22" s="82">
        <v>6.0443245442831017</v>
      </c>
      <c r="F22" s="82">
        <v>29.52019556010346</v>
      </c>
      <c r="G22" s="82">
        <v>70.47980443989654</v>
      </c>
      <c r="H22" s="70">
        <v>458.49</v>
      </c>
      <c r="I22" s="70">
        <v>542.86</v>
      </c>
      <c r="J22" s="82">
        <v>0.41278939969352935</v>
      </c>
      <c r="K22" s="82">
        <v>18.401709960958801</v>
      </c>
      <c r="L22" s="82">
        <v>55.599970526470912</v>
      </c>
      <c r="M22" s="82">
        <v>44.400029473529088</v>
      </c>
      <c r="N22" s="70">
        <v>868.54</v>
      </c>
      <c r="O22" s="70">
        <v>864.38</v>
      </c>
    </row>
    <row r="23" spans="1:15" ht="11.1" customHeight="1" x14ac:dyDescent="0.2">
      <c r="A23" s="99" t="s">
        <v>149</v>
      </c>
      <c r="B23" s="70">
        <v>843.47</v>
      </c>
      <c r="C23" s="70">
        <v>1118.68</v>
      </c>
      <c r="D23" s="82">
        <v>0.83178398064117742</v>
      </c>
      <c r="E23" s="82">
        <v>32.628309246327674</v>
      </c>
      <c r="F23" s="82">
        <v>81.221618335895883</v>
      </c>
      <c r="G23" s="82">
        <v>18.778381664104121</v>
      </c>
      <c r="H23" s="70">
        <v>1684.19</v>
      </c>
      <c r="I23" s="70">
        <v>1827.64</v>
      </c>
      <c r="J23" s="82">
        <v>1.3897329301401504</v>
      </c>
      <c r="K23" s="82">
        <v>8.5174475563920957</v>
      </c>
      <c r="L23" s="82">
        <v>83.819570593771203</v>
      </c>
      <c r="M23" s="82">
        <v>16.1804294062288</v>
      </c>
      <c r="N23" s="70">
        <v>-840.72</v>
      </c>
      <c r="O23" s="70">
        <v>-708.96</v>
      </c>
    </row>
    <row r="24" spans="1:15" ht="11.1" customHeight="1" x14ac:dyDescent="0.2">
      <c r="A24" s="99" t="s">
        <v>134</v>
      </c>
      <c r="B24" s="70">
        <v>1225.53</v>
      </c>
      <c r="C24" s="70">
        <v>1107.8900000000001</v>
      </c>
      <c r="D24" s="82">
        <v>0.82376117773854374</v>
      </c>
      <c r="E24" s="82">
        <v>-9.5991122208350568</v>
      </c>
      <c r="F24" s="82">
        <v>90.592928900883663</v>
      </c>
      <c r="G24" s="82">
        <v>9.4070710991163367</v>
      </c>
      <c r="H24" s="70">
        <v>631.82000000000005</v>
      </c>
      <c r="I24" s="70">
        <v>612.71</v>
      </c>
      <c r="J24" s="82">
        <v>0.46590316672111109</v>
      </c>
      <c r="K24" s="82">
        <v>-3.0245956126744975</v>
      </c>
      <c r="L24" s="82">
        <v>72.161381403926825</v>
      </c>
      <c r="M24" s="82">
        <v>27.838618596073179</v>
      </c>
      <c r="N24" s="70">
        <v>593.70999999999992</v>
      </c>
      <c r="O24" s="70">
        <v>495.18000000000006</v>
      </c>
    </row>
    <row r="25" spans="1:15" ht="11.1" customHeight="1" x14ac:dyDescent="0.2">
      <c r="A25" s="99" t="s">
        <v>117</v>
      </c>
      <c r="B25" s="70">
        <v>1071.73</v>
      </c>
      <c r="C25" s="70">
        <v>1053.69</v>
      </c>
      <c r="D25" s="82">
        <v>0.78346127807934551</v>
      </c>
      <c r="E25" s="82">
        <v>-1.6832597762496115</v>
      </c>
      <c r="F25" s="82">
        <v>49.104575349486105</v>
      </c>
      <c r="G25" s="82">
        <v>50.895424650513895</v>
      </c>
      <c r="H25" s="70">
        <v>587.25</v>
      </c>
      <c r="I25" s="70">
        <v>749.19</v>
      </c>
      <c r="J25" s="82">
        <v>0.56968222075009267</v>
      </c>
      <c r="K25" s="82">
        <v>27.575989782886346</v>
      </c>
      <c r="L25" s="82">
        <v>80.696485537714068</v>
      </c>
      <c r="M25" s="82">
        <v>19.303514462285936</v>
      </c>
      <c r="N25" s="70">
        <v>484.48</v>
      </c>
      <c r="O25" s="70">
        <v>304.5</v>
      </c>
    </row>
    <row r="26" spans="1:15" ht="11.1" customHeight="1" x14ac:dyDescent="0.2">
      <c r="A26" s="99" t="s">
        <v>26</v>
      </c>
      <c r="B26" s="70">
        <v>913.01</v>
      </c>
      <c r="C26" s="70">
        <v>931.04</v>
      </c>
      <c r="D26" s="82">
        <v>0.6922660254372669</v>
      </c>
      <c r="E26" s="82">
        <v>1.9747866945597499</v>
      </c>
      <c r="F26" s="82">
        <v>14.412914590135756</v>
      </c>
      <c r="G26" s="82">
        <v>85.587085409864244</v>
      </c>
      <c r="H26" s="70">
        <v>532.17999999999995</v>
      </c>
      <c r="I26" s="70">
        <v>589.94000000000005</v>
      </c>
      <c r="J26" s="82">
        <v>0.44858891510739551</v>
      </c>
      <c r="K26" s="82">
        <v>10.85347063023791</v>
      </c>
      <c r="L26" s="82">
        <v>19.005322575177146</v>
      </c>
      <c r="M26" s="82">
        <v>80.994677424822854</v>
      </c>
      <c r="N26" s="70">
        <v>380.83000000000004</v>
      </c>
      <c r="O26" s="70">
        <v>341.09999999999991</v>
      </c>
    </row>
    <row r="27" spans="1:15" ht="11.1" customHeight="1" x14ac:dyDescent="0.2">
      <c r="A27" s="99" t="s">
        <v>110</v>
      </c>
      <c r="B27" s="70">
        <v>886.66</v>
      </c>
      <c r="C27" s="70">
        <v>925.02</v>
      </c>
      <c r="D27" s="82">
        <v>0.68778991112087629</v>
      </c>
      <c r="E27" s="82">
        <v>4.3263483184084111</v>
      </c>
      <c r="F27" s="82">
        <v>50.812955395559015</v>
      </c>
      <c r="G27" s="82">
        <v>49.187044604440985</v>
      </c>
      <c r="H27" s="70">
        <v>705.84</v>
      </c>
      <c r="I27" s="70">
        <v>735.21</v>
      </c>
      <c r="J27" s="82">
        <v>0.55905186336933976</v>
      </c>
      <c r="K27" s="82">
        <v>4.1609996599795993</v>
      </c>
      <c r="L27" s="82">
        <v>84.515988629099169</v>
      </c>
      <c r="M27" s="82">
        <v>15.484011370900831</v>
      </c>
      <c r="N27" s="70">
        <v>180.81999999999994</v>
      </c>
      <c r="O27" s="70">
        <v>189.80999999999995</v>
      </c>
    </row>
    <row r="28" spans="1:15" ht="11.1" customHeight="1" x14ac:dyDescent="0.2">
      <c r="A28" s="99" t="s">
        <v>141</v>
      </c>
      <c r="B28" s="70">
        <v>876.87</v>
      </c>
      <c r="C28" s="70">
        <v>913.78</v>
      </c>
      <c r="D28" s="82">
        <v>0.67943251495538937</v>
      </c>
      <c r="E28" s="82">
        <v>4.209289860526642</v>
      </c>
      <c r="F28" s="82">
        <v>75.286173914946701</v>
      </c>
      <c r="G28" s="82">
        <v>24.713826085053299</v>
      </c>
      <c r="H28" s="70">
        <v>915.96</v>
      </c>
      <c r="I28" s="70">
        <v>970.97</v>
      </c>
      <c r="J28" s="82">
        <v>0.73832318354718751</v>
      </c>
      <c r="K28" s="82">
        <v>6.005720773832917</v>
      </c>
      <c r="L28" s="82">
        <v>93.531211056984247</v>
      </c>
      <c r="M28" s="82">
        <v>6.4687889430157481</v>
      </c>
      <c r="N28" s="70">
        <v>-39.090000000000032</v>
      </c>
      <c r="O28" s="70">
        <v>-57.190000000000055</v>
      </c>
    </row>
    <row r="29" spans="1:15" ht="11.1" customHeight="1" x14ac:dyDescent="0.2">
      <c r="A29" s="99" t="s">
        <v>21</v>
      </c>
      <c r="B29" s="70">
        <v>812.15</v>
      </c>
      <c r="C29" s="70">
        <v>793.11</v>
      </c>
      <c r="D29" s="82">
        <v>0.58970947266986473</v>
      </c>
      <c r="E29" s="82">
        <v>-2.3443945084036155</v>
      </c>
      <c r="F29" s="82">
        <v>68.580650855492934</v>
      </c>
      <c r="G29" s="82">
        <v>31.419349144507063</v>
      </c>
      <c r="H29" s="70">
        <v>4666.41</v>
      </c>
      <c r="I29" s="70">
        <v>5100.05</v>
      </c>
      <c r="J29" s="82">
        <v>3.878065390537127</v>
      </c>
      <c r="K29" s="82">
        <v>9.2927968181107179</v>
      </c>
      <c r="L29" s="82">
        <v>80.373329673238501</v>
      </c>
      <c r="M29" s="82">
        <v>19.626670326761502</v>
      </c>
      <c r="N29" s="70">
        <v>-3854.2599999999998</v>
      </c>
      <c r="O29" s="70">
        <v>-4306.9400000000005</v>
      </c>
    </row>
    <row r="30" spans="1:15" ht="11.1" customHeight="1" x14ac:dyDescent="0.2">
      <c r="A30" s="99" t="s">
        <v>123</v>
      </c>
      <c r="B30" s="70">
        <v>878.97</v>
      </c>
      <c r="C30" s="70">
        <v>762.5</v>
      </c>
      <c r="D30" s="82">
        <v>0.56694969539001117</v>
      </c>
      <c r="E30" s="82">
        <v>-13.250736657678877</v>
      </c>
      <c r="F30" s="82">
        <v>42.654426229508204</v>
      </c>
      <c r="G30" s="82">
        <v>57.345573770491796</v>
      </c>
      <c r="H30" s="70">
        <v>411.24</v>
      </c>
      <c r="I30" s="70">
        <v>436.56</v>
      </c>
      <c r="J30" s="82">
        <v>0.33195914292857676</v>
      </c>
      <c r="K30" s="82">
        <v>6.156988619784066</v>
      </c>
      <c r="L30" s="82">
        <v>81.58557815649624</v>
      </c>
      <c r="M30" s="82">
        <v>18.414421843503757</v>
      </c>
      <c r="N30" s="70">
        <v>467.73</v>
      </c>
      <c r="O30" s="70">
        <v>325.94</v>
      </c>
    </row>
    <row r="31" spans="1:15" ht="11.1" customHeight="1" x14ac:dyDescent="0.2">
      <c r="A31" s="99" t="s">
        <v>143</v>
      </c>
      <c r="B31" s="70">
        <v>708.24</v>
      </c>
      <c r="C31" s="70">
        <v>737.75</v>
      </c>
      <c r="D31" s="82">
        <v>0.54854706593308955</v>
      </c>
      <c r="E31" s="82">
        <v>4.1666666666666652</v>
      </c>
      <c r="F31" s="82">
        <v>73.965435445611661</v>
      </c>
      <c r="G31" s="82">
        <v>26.034564554388339</v>
      </c>
      <c r="H31" s="70">
        <v>579.97</v>
      </c>
      <c r="I31" s="70">
        <v>500.69</v>
      </c>
      <c r="J31" s="82">
        <v>0.38072343612082898</v>
      </c>
      <c r="K31" s="82">
        <v>-13.66967256927083</v>
      </c>
      <c r="L31" s="82">
        <v>88.192294633405908</v>
      </c>
      <c r="M31" s="82">
        <v>11.807705366594099</v>
      </c>
      <c r="N31" s="70">
        <v>128.26999999999998</v>
      </c>
      <c r="O31" s="70">
        <v>237.06</v>
      </c>
    </row>
    <row r="32" spans="1:15" ht="11.1" customHeight="1" x14ac:dyDescent="0.2">
      <c r="A32" s="99" t="s">
        <v>138</v>
      </c>
      <c r="B32" s="70">
        <v>558.09</v>
      </c>
      <c r="C32" s="70">
        <v>650.54</v>
      </c>
      <c r="D32" s="82">
        <v>0.48370289159215463</v>
      </c>
      <c r="E32" s="82">
        <v>16.565428515114036</v>
      </c>
      <c r="F32" s="82">
        <v>40.125126817720655</v>
      </c>
      <c r="G32" s="82">
        <v>59.874873182279345</v>
      </c>
      <c r="H32" s="70">
        <v>642.41</v>
      </c>
      <c r="I32" s="70">
        <v>233.08</v>
      </c>
      <c r="J32" s="82">
        <v>0.17723345481444172</v>
      </c>
      <c r="K32" s="82">
        <v>-63.717874877414729</v>
      </c>
      <c r="L32" s="82">
        <v>50.767976660374124</v>
      </c>
      <c r="M32" s="82">
        <v>49.232023339625876</v>
      </c>
      <c r="N32" s="70">
        <v>-84.319999999999936</v>
      </c>
      <c r="O32" s="70">
        <v>417.45999999999992</v>
      </c>
    </row>
    <row r="33" spans="1:15" ht="11.1" customHeight="1" x14ac:dyDescent="0.2">
      <c r="A33" s="99" t="s">
        <v>112</v>
      </c>
      <c r="B33" s="70">
        <v>650.97</v>
      </c>
      <c r="C33" s="70">
        <v>632.48</v>
      </c>
      <c r="D33" s="82">
        <v>0.47027454864298274</v>
      </c>
      <c r="E33" s="82">
        <v>-2.8403766686636875</v>
      </c>
      <c r="F33" s="82">
        <v>57.399443460662795</v>
      </c>
      <c r="G33" s="82">
        <v>42.600556539337205</v>
      </c>
      <c r="H33" s="70">
        <v>286.81</v>
      </c>
      <c r="I33" s="70">
        <v>327.35000000000002</v>
      </c>
      <c r="J33" s="82">
        <v>0.24891612936977647</v>
      </c>
      <c r="K33" s="82">
        <v>14.134793068581994</v>
      </c>
      <c r="L33" s="82">
        <v>5.220711776386139</v>
      </c>
      <c r="M33" s="82">
        <v>94.779288223613861</v>
      </c>
      <c r="N33" s="70">
        <v>364.16</v>
      </c>
      <c r="O33" s="70">
        <v>305.13</v>
      </c>
    </row>
    <row r="34" spans="1:15" ht="11.1" customHeight="1" x14ac:dyDescent="0.2">
      <c r="A34" s="99" t="s">
        <v>120</v>
      </c>
      <c r="B34" s="70">
        <v>620.78</v>
      </c>
      <c r="C34" s="70">
        <v>582.26</v>
      </c>
      <c r="D34" s="82">
        <v>0.43293394050857431</v>
      </c>
      <c r="E34" s="82">
        <v>-6.2050968136860059</v>
      </c>
      <c r="F34" s="82">
        <v>77.99780166935733</v>
      </c>
      <c r="G34" s="82">
        <v>22.00219833064267</v>
      </c>
      <c r="H34" s="70">
        <v>332.42</v>
      </c>
      <c r="I34" s="70">
        <v>435.78</v>
      </c>
      <c r="J34" s="82">
        <v>0.33136603286012273</v>
      </c>
      <c r="K34" s="82">
        <v>31.093195355273433</v>
      </c>
      <c r="L34" s="82">
        <v>97.021432833080908</v>
      </c>
      <c r="M34" s="82">
        <v>2.9785671669190878</v>
      </c>
      <c r="N34" s="70">
        <v>288.35999999999996</v>
      </c>
      <c r="O34" s="70">
        <v>146.48000000000002</v>
      </c>
    </row>
    <row r="35" spans="1:15" ht="11.1" customHeight="1" x14ac:dyDescent="0.2">
      <c r="A35" s="99" t="s">
        <v>127</v>
      </c>
      <c r="B35" s="70">
        <v>518.04999999999995</v>
      </c>
      <c r="C35" s="70">
        <v>573.98</v>
      </c>
      <c r="D35" s="82">
        <v>0.42677742447207689</v>
      </c>
      <c r="E35" s="82">
        <v>10.796255187723206</v>
      </c>
      <c r="F35" s="82">
        <v>81.140457855674413</v>
      </c>
      <c r="G35" s="82">
        <v>18.859542144325587</v>
      </c>
      <c r="H35" s="70">
        <v>718.95</v>
      </c>
      <c r="I35" s="70">
        <v>960.54</v>
      </c>
      <c r="J35" s="82">
        <v>0.73039223737542402</v>
      </c>
      <c r="K35" s="82">
        <v>33.603171291466708</v>
      </c>
      <c r="L35" s="82">
        <v>87.698586211922461</v>
      </c>
      <c r="M35" s="82">
        <v>12.301413788077539</v>
      </c>
      <c r="N35" s="70">
        <v>-200.90000000000009</v>
      </c>
      <c r="O35" s="70">
        <v>-386.55999999999995</v>
      </c>
    </row>
    <row r="36" spans="1:15" ht="11.1" customHeight="1" x14ac:dyDescent="0.2">
      <c r="A36" s="99" t="s">
        <v>119</v>
      </c>
      <c r="B36" s="70">
        <v>433.03</v>
      </c>
      <c r="C36" s="70">
        <v>545.95000000000005</v>
      </c>
      <c r="D36" s="82">
        <v>0.40593598189924807</v>
      </c>
      <c r="E36" s="82">
        <v>26.076715239128944</v>
      </c>
      <c r="F36" s="82">
        <v>48.735232164117605</v>
      </c>
      <c r="G36" s="82">
        <v>51.264767835882395</v>
      </c>
      <c r="H36" s="70">
        <v>316.70999999999998</v>
      </c>
      <c r="I36" s="70">
        <v>420.99</v>
      </c>
      <c r="J36" s="82">
        <v>0.32011975348520599</v>
      </c>
      <c r="K36" s="82">
        <v>32.926020649805828</v>
      </c>
      <c r="L36" s="82">
        <v>14.77469773628826</v>
      </c>
      <c r="M36" s="82">
        <v>85.22530226371174</v>
      </c>
      <c r="N36" s="70">
        <v>116.32</v>
      </c>
      <c r="O36" s="70">
        <v>124.96000000000004</v>
      </c>
    </row>
    <row r="37" spans="1:15" ht="11.1" customHeight="1" x14ac:dyDescent="0.2">
      <c r="A37" s="99" t="s">
        <v>135</v>
      </c>
      <c r="B37" s="70">
        <v>552.38</v>
      </c>
      <c r="C37" s="70">
        <v>541.64</v>
      </c>
      <c r="D37" s="82">
        <v>0.4027313219816992</v>
      </c>
      <c r="E37" s="82">
        <v>-1.9443136970925829</v>
      </c>
      <c r="F37" s="82">
        <v>71.100731112916321</v>
      </c>
      <c r="G37" s="82">
        <v>28.899268887083672</v>
      </c>
      <c r="H37" s="70">
        <v>275.38</v>
      </c>
      <c r="I37" s="70">
        <v>275.07</v>
      </c>
      <c r="J37" s="82">
        <v>0.20916254683288346</v>
      </c>
      <c r="K37" s="82">
        <v>-0.11257171907909154</v>
      </c>
      <c r="L37" s="82">
        <v>27.338495655651286</v>
      </c>
      <c r="M37" s="82">
        <v>72.661504344348714</v>
      </c>
      <c r="N37" s="70">
        <v>277</v>
      </c>
      <c r="O37" s="70">
        <v>266.57</v>
      </c>
    </row>
    <row r="38" spans="1:15" ht="11.1" customHeight="1" x14ac:dyDescent="0.2">
      <c r="A38" s="99" t="s">
        <v>130</v>
      </c>
      <c r="B38" s="70">
        <v>512.01</v>
      </c>
      <c r="C38" s="70">
        <v>536.80999999999995</v>
      </c>
      <c r="D38" s="82">
        <v>0.39914002096040901</v>
      </c>
      <c r="E38" s="82">
        <v>4.8436553973555121</v>
      </c>
      <c r="F38" s="82">
        <v>74.34846593766882</v>
      </c>
      <c r="G38" s="82">
        <v>25.651534062331177</v>
      </c>
      <c r="H38" s="70">
        <v>535.21</v>
      </c>
      <c r="I38" s="70">
        <v>499.17</v>
      </c>
      <c r="J38" s="82">
        <v>0.37956763188486731</v>
      </c>
      <c r="K38" s="82">
        <v>-6.7338054221707395</v>
      </c>
      <c r="L38" s="82">
        <v>57.517479015165172</v>
      </c>
      <c r="M38" s="82">
        <v>42.482520984834828</v>
      </c>
      <c r="N38" s="70">
        <v>-23.200000000000045</v>
      </c>
      <c r="O38" s="70">
        <v>37.63999999999993</v>
      </c>
    </row>
    <row r="39" spans="1:15" ht="11.1" customHeight="1" x14ac:dyDescent="0.2">
      <c r="A39" s="99" t="s">
        <v>136</v>
      </c>
      <c r="B39" s="70">
        <v>568.94000000000005</v>
      </c>
      <c r="C39" s="70">
        <v>507.69</v>
      </c>
      <c r="D39" s="82">
        <v>0.37748811915089153</v>
      </c>
      <c r="E39" s="82">
        <v>-10.765634337539996</v>
      </c>
      <c r="F39" s="82">
        <v>32.927573913214758</v>
      </c>
      <c r="G39" s="82">
        <v>67.072426086785242</v>
      </c>
      <c r="H39" s="70">
        <v>59.67</v>
      </c>
      <c r="I39" s="70">
        <v>53.5</v>
      </c>
      <c r="J39" s="82">
        <v>4.0681267515756958E-2</v>
      </c>
      <c r="K39" s="82">
        <v>-10.340204457851518</v>
      </c>
      <c r="L39" s="82">
        <v>53.364485981308412</v>
      </c>
      <c r="M39" s="82">
        <v>46.635514018691588</v>
      </c>
      <c r="N39" s="70">
        <v>509.27000000000004</v>
      </c>
      <c r="O39" s="70">
        <v>454.19</v>
      </c>
    </row>
    <row r="40" spans="1:15" ht="11.1" customHeight="1" x14ac:dyDescent="0.2">
      <c r="A40" s="99" t="s">
        <v>109</v>
      </c>
      <c r="B40" s="70">
        <v>506.53</v>
      </c>
      <c r="C40" s="70">
        <v>439.09</v>
      </c>
      <c r="D40" s="82">
        <v>0.32648123508039345</v>
      </c>
      <c r="E40" s="82">
        <v>-13.314117623832743</v>
      </c>
      <c r="F40" s="82">
        <v>43.726798606208291</v>
      </c>
      <c r="G40" s="82">
        <v>56.273201393791709</v>
      </c>
      <c r="H40" s="70">
        <v>47.99</v>
      </c>
      <c r="I40" s="70">
        <v>65.25</v>
      </c>
      <c r="J40" s="82">
        <v>4.9615938418750304E-2</v>
      </c>
      <c r="K40" s="82">
        <v>35.965826213794536</v>
      </c>
      <c r="L40" s="82">
        <v>37.14942528735633</v>
      </c>
      <c r="M40" s="82">
        <v>62.85057471264367</v>
      </c>
      <c r="N40" s="70">
        <v>458.53999999999996</v>
      </c>
      <c r="O40" s="70">
        <v>373.84</v>
      </c>
    </row>
    <row r="41" spans="1:15" ht="11.1" customHeight="1" x14ac:dyDescent="0.2">
      <c r="A41" s="99" t="s">
        <v>106</v>
      </c>
      <c r="B41" s="70">
        <v>348.21</v>
      </c>
      <c r="C41" s="70">
        <v>369.36</v>
      </c>
      <c r="D41" s="82">
        <v>0.27463415014984205</v>
      </c>
      <c r="E41" s="82">
        <v>6.0739209097958229</v>
      </c>
      <c r="F41" s="82">
        <v>67.072774528914877</v>
      </c>
      <c r="G41" s="82">
        <v>32.927225471085123</v>
      </c>
      <c r="H41" s="70">
        <v>227.59</v>
      </c>
      <c r="I41" s="70">
        <v>305.72000000000003</v>
      </c>
      <c r="J41" s="82">
        <v>0.23246873093303211</v>
      </c>
      <c r="K41" s="82">
        <v>34.32927633024299</v>
      </c>
      <c r="L41" s="82">
        <v>76.347638361899783</v>
      </c>
      <c r="M41" s="82">
        <v>23.652361638100221</v>
      </c>
      <c r="N41" s="70">
        <v>120.61999999999998</v>
      </c>
      <c r="O41" s="70">
        <v>63.639999999999986</v>
      </c>
    </row>
    <row r="42" spans="1:15" ht="11.1" customHeight="1" x14ac:dyDescent="0.2">
      <c r="A42" s="99" t="s">
        <v>124</v>
      </c>
      <c r="B42" s="70">
        <v>352.03</v>
      </c>
      <c r="C42" s="70">
        <v>349.54</v>
      </c>
      <c r="D42" s="82">
        <v>0.25989717577262234</v>
      </c>
      <c r="E42" s="82">
        <v>-0.70732608016360887</v>
      </c>
      <c r="F42" s="82">
        <v>67.208330949247582</v>
      </c>
      <c r="G42" s="82">
        <v>32.791669050752418</v>
      </c>
      <c r="H42" s="70">
        <v>370.35</v>
      </c>
      <c r="I42" s="70">
        <v>370.3</v>
      </c>
      <c r="J42" s="82">
        <v>0.28157520301093086</v>
      </c>
      <c r="K42" s="82">
        <v>-1.3500742540842816E-2</v>
      </c>
      <c r="L42" s="82">
        <v>62.578990008101542</v>
      </c>
      <c r="M42" s="82">
        <v>37.421009991898458</v>
      </c>
      <c r="N42" s="70">
        <v>-18.32000000000005</v>
      </c>
      <c r="O42" s="70">
        <v>-20.759999999999991</v>
      </c>
    </row>
    <row r="43" spans="1:15" ht="11.1" customHeight="1" x14ac:dyDescent="0.2">
      <c r="A43" s="99" t="s">
        <v>150</v>
      </c>
      <c r="B43" s="70">
        <v>227.3</v>
      </c>
      <c r="C43" s="70">
        <v>323.64</v>
      </c>
      <c r="D43" s="82">
        <v>0.2406394746439649</v>
      </c>
      <c r="E43" s="82">
        <v>42.384513858336987</v>
      </c>
      <c r="F43" s="82">
        <v>61.93919169447534</v>
      </c>
      <c r="G43" s="82">
        <v>38.06080830552466</v>
      </c>
      <c r="H43" s="70">
        <v>311.87</v>
      </c>
      <c r="I43" s="70">
        <v>120.62</v>
      </c>
      <c r="J43" s="82">
        <v>9.1719149303749622E-2</v>
      </c>
      <c r="K43" s="82">
        <v>-61.323628434924807</v>
      </c>
      <c r="L43" s="82">
        <v>86.602553473719112</v>
      </c>
      <c r="M43" s="82">
        <v>13.397446526280882</v>
      </c>
      <c r="N43" s="70">
        <v>-84.57</v>
      </c>
      <c r="O43" s="70">
        <v>203.01999999999998</v>
      </c>
    </row>
    <row r="44" spans="1:15" ht="11.1" customHeight="1" x14ac:dyDescent="0.2">
      <c r="A44" s="99" t="s">
        <v>142</v>
      </c>
      <c r="B44" s="70">
        <v>292.64</v>
      </c>
      <c r="C44" s="70">
        <v>313.94</v>
      </c>
      <c r="D44" s="82">
        <v>0.23342713097801981</v>
      </c>
      <c r="E44" s="82">
        <v>7.2785675232367453</v>
      </c>
      <c r="F44" s="82">
        <v>45.429062878257</v>
      </c>
      <c r="G44" s="82">
        <v>54.570937121743</v>
      </c>
      <c r="H44" s="70">
        <v>807.97</v>
      </c>
      <c r="I44" s="70">
        <v>787.55</v>
      </c>
      <c r="J44" s="82">
        <v>0.59885106975765212</v>
      </c>
      <c r="K44" s="82">
        <v>-2.5273215589687825</v>
      </c>
      <c r="L44" s="82">
        <v>81.439908577233183</v>
      </c>
      <c r="M44" s="82">
        <v>18.56009142276681</v>
      </c>
      <c r="N44" s="70">
        <v>-515.33000000000004</v>
      </c>
      <c r="O44" s="70">
        <v>-473.60999999999996</v>
      </c>
    </row>
    <row r="45" spans="1:15" ht="11.1" customHeight="1" x14ac:dyDescent="0.2">
      <c r="A45" s="99" t="s">
        <v>107</v>
      </c>
      <c r="B45" s="70">
        <v>282.36</v>
      </c>
      <c r="C45" s="70">
        <v>307.98</v>
      </c>
      <c r="D45" s="82">
        <v>0.22899562909667628</v>
      </c>
      <c r="E45" s="82">
        <v>9.0735231619209529</v>
      </c>
      <c r="F45" s="82">
        <v>56.532891746217288</v>
      </c>
      <c r="G45" s="82">
        <v>43.467108253782712</v>
      </c>
      <c r="H45" s="70">
        <v>515.71</v>
      </c>
      <c r="I45" s="70">
        <v>283.82</v>
      </c>
      <c r="J45" s="82">
        <v>0.21581602516489978</v>
      </c>
      <c r="K45" s="82">
        <v>-44.965193616567454</v>
      </c>
      <c r="L45" s="82">
        <v>76.086956521739125</v>
      </c>
      <c r="M45" s="82">
        <v>23.913043478260875</v>
      </c>
      <c r="N45" s="70">
        <v>-233.35000000000002</v>
      </c>
      <c r="O45" s="70">
        <v>24.160000000000025</v>
      </c>
    </row>
    <row r="46" spans="1:15" ht="11.1" customHeight="1" x14ac:dyDescent="0.2">
      <c r="A46" s="99" t="s">
        <v>128</v>
      </c>
      <c r="B46" s="70">
        <v>274.83</v>
      </c>
      <c r="C46" s="70">
        <v>290.79000000000002</v>
      </c>
      <c r="D46" s="82">
        <v>0.21621416645568708</v>
      </c>
      <c r="E46" s="82">
        <v>5.8072262853400423</v>
      </c>
      <c r="F46" s="82">
        <v>59.895457202792393</v>
      </c>
      <c r="G46" s="82">
        <v>40.104542797207607</v>
      </c>
      <c r="H46" s="70">
        <v>1036.26</v>
      </c>
      <c r="I46" s="70">
        <v>1043.22</v>
      </c>
      <c r="J46" s="82">
        <v>0.79326190463155088</v>
      </c>
      <c r="K46" s="82">
        <v>0.67164611197962254</v>
      </c>
      <c r="L46" s="82">
        <v>78.932535802611142</v>
      </c>
      <c r="M46" s="82">
        <v>21.067464197388851</v>
      </c>
      <c r="N46" s="70">
        <v>-761.43000000000006</v>
      </c>
      <c r="O46" s="70">
        <v>-752.43000000000006</v>
      </c>
    </row>
    <row r="47" spans="1:15" ht="11.1" customHeight="1" x14ac:dyDescent="0.2">
      <c r="A47" s="99" t="s">
        <v>118</v>
      </c>
      <c r="B47" s="70">
        <v>200.32</v>
      </c>
      <c r="C47" s="70">
        <v>262.31</v>
      </c>
      <c r="D47" s="82">
        <v>0.19503813062000505</v>
      </c>
      <c r="E47" s="82">
        <v>30.945487220447287</v>
      </c>
      <c r="F47" s="82">
        <v>94.312073500819636</v>
      </c>
      <c r="G47" s="82">
        <v>5.6879264991803593</v>
      </c>
      <c r="H47" s="70">
        <v>213</v>
      </c>
      <c r="I47" s="70">
        <v>211.13</v>
      </c>
      <c r="J47" s="82">
        <v>0.16054272917012646</v>
      </c>
      <c r="K47" s="82">
        <v>-0.87793427230047161</v>
      </c>
      <c r="L47" s="82">
        <v>58.38582863638517</v>
      </c>
      <c r="M47" s="82">
        <v>41.61417136361483</v>
      </c>
      <c r="N47" s="70">
        <v>-12.680000000000007</v>
      </c>
      <c r="O47" s="70">
        <v>51.180000000000007</v>
      </c>
    </row>
    <row r="48" spans="1:15" ht="11.1" customHeight="1" x14ac:dyDescent="0.2">
      <c r="A48" s="99" t="s">
        <v>27</v>
      </c>
      <c r="B48" s="70">
        <v>180.97</v>
      </c>
      <c r="C48" s="70">
        <v>249.31</v>
      </c>
      <c r="D48" s="82">
        <v>0.18537210302647042</v>
      </c>
      <c r="E48" s="82">
        <v>37.76316516549705</v>
      </c>
      <c r="F48" s="82">
        <v>29.685933175564543</v>
      </c>
      <c r="G48" s="82">
        <v>70.314066824435457</v>
      </c>
      <c r="H48" s="70">
        <v>150.69999999999999</v>
      </c>
      <c r="I48" s="70">
        <v>169.5</v>
      </c>
      <c r="J48" s="82">
        <v>0.12888738026020194</v>
      </c>
      <c r="K48" s="82">
        <v>12.475116124751169</v>
      </c>
      <c r="L48" s="82">
        <v>39.740412979351035</v>
      </c>
      <c r="M48" s="82">
        <v>60.259587020648965</v>
      </c>
      <c r="N48" s="70">
        <v>30.27000000000001</v>
      </c>
      <c r="O48" s="70">
        <v>79.81</v>
      </c>
    </row>
    <row r="49" spans="1:15" ht="11.1" customHeight="1" x14ac:dyDescent="0.2">
      <c r="A49" s="99" t="s">
        <v>132</v>
      </c>
      <c r="B49" s="70">
        <v>203.71</v>
      </c>
      <c r="C49" s="70">
        <v>237.31</v>
      </c>
      <c r="D49" s="82">
        <v>0.17644961601705383</v>
      </c>
      <c r="E49" s="82">
        <v>16.494035638898431</v>
      </c>
      <c r="F49" s="82">
        <v>35.856053263663568</v>
      </c>
      <c r="G49" s="82">
        <v>64.143946736336432</v>
      </c>
      <c r="H49" s="70">
        <v>185.74</v>
      </c>
      <c r="I49" s="70">
        <v>233.33</v>
      </c>
      <c r="J49" s="82">
        <v>0.17742355419535649</v>
      </c>
      <c r="K49" s="82">
        <v>25.621836976418649</v>
      </c>
      <c r="L49" s="82">
        <v>45.622080315433081</v>
      </c>
      <c r="M49" s="82">
        <v>54.377919684566919</v>
      </c>
      <c r="N49" s="70">
        <v>17.97</v>
      </c>
      <c r="O49" s="70">
        <v>3.9799999999999898</v>
      </c>
    </row>
    <row r="50" spans="1:15" ht="11.1" customHeight="1" x14ac:dyDescent="0.2">
      <c r="A50" s="99" t="s">
        <v>122</v>
      </c>
      <c r="B50" s="70">
        <v>198.24</v>
      </c>
      <c r="C50" s="70">
        <v>229.74</v>
      </c>
      <c r="D50" s="82">
        <v>0.17082101379528022</v>
      </c>
      <c r="E50" s="82">
        <v>15.889830508474576</v>
      </c>
      <c r="F50" s="82">
        <v>37.394445895359972</v>
      </c>
      <c r="G50" s="82">
        <v>62.605554104640028</v>
      </c>
      <c r="H50" s="70">
        <v>97.12</v>
      </c>
      <c r="I50" s="70">
        <v>122.2</v>
      </c>
      <c r="J50" s="82">
        <v>9.292057739113084E-2</v>
      </c>
      <c r="K50" s="82">
        <v>25.823723228995053</v>
      </c>
      <c r="L50" s="82">
        <v>51.080196399345333</v>
      </c>
      <c r="M50" s="82">
        <v>48.919803600654667</v>
      </c>
      <c r="N50" s="70">
        <v>101.12</v>
      </c>
      <c r="O50" s="70">
        <v>107.54</v>
      </c>
    </row>
    <row r="51" spans="1:15" ht="11.1" customHeight="1" x14ac:dyDescent="0.2">
      <c r="A51" s="99" t="s">
        <v>108</v>
      </c>
      <c r="B51" s="70">
        <v>385.65</v>
      </c>
      <c r="C51" s="70">
        <v>213.69</v>
      </c>
      <c r="D51" s="82">
        <v>0.15888718742018557</v>
      </c>
      <c r="E51" s="82">
        <v>-44.589653831194084</v>
      </c>
      <c r="F51" s="82">
        <v>93.364219196031641</v>
      </c>
      <c r="G51" s="82">
        <v>6.6357808039683652</v>
      </c>
      <c r="H51" s="70">
        <v>1188.28</v>
      </c>
      <c r="I51" s="70">
        <v>924.39</v>
      </c>
      <c r="J51" s="82">
        <v>0.70290386689515094</v>
      </c>
      <c r="K51" s="82">
        <v>-22.207728818123673</v>
      </c>
      <c r="L51" s="82">
        <v>93.346963943789959</v>
      </c>
      <c r="M51" s="82">
        <v>6.6530360562100421</v>
      </c>
      <c r="N51" s="70">
        <v>-802.63</v>
      </c>
      <c r="O51" s="70">
        <v>-710.7</v>
      </c>
    </row>
    <row r="52" spans="1:15" ht="11.1" customHeight="1" x14ac:dyDescent="0.2">
      <c r="A52" s="99" t="s">
        <v>111</v>
      </c>
      <c r="B52" s="70">
        <v>222.17</v>
      </c>
      <c r="C52" s="70">
        <v>204.59</v>
      </c>
      <c r="D52" s="82">
        <v>0.15212096810471135</v>
      </c>
      <c r="E52" s="82">
        <v>-7.9128595219876603</v>
      </c>
      <c r="F52" s="82">
        <v>53.604770516643043</v>
      </c>
      <c r="G52" s="82">
        <v>46.395229483356957</v>
      </c>
      <c r="H52" s="70">
        <v>167.72</v>
      </c>
      <c r="I52" s="70">
        <v>173.23</v>
      </c>
      <c r="J52" s="82">
        <v>0.13172366302345004</v>
      </c>
      <c r="K52" s="82">
        <v>3.2852373002623363</v>
      </c>
      <c r="L52" s="82">
        <v>87.305893898285518</v>
      </c>
      <c r="M52" s="82">
        <v>12.694106101714484</v>
      </c>
      <c r="N52" s="70">
        <v>54.449999999999989</v>
      </c>
      <c r="O52" s="70">
        <v>31.360000000000014</v>
      </c>
    </row>
    <row r="53" spans="1:15" ht="11.1" customHeight="1" x14ac:dyDescent="0.2">
      <c r="A53" s="99" t="s">
        <v>148</v>
      </c>
      <c r="B53" s="70">
        <v>160.04</v>
      </c>
      <c r="C53" s="70">
        <v>166.56</v>
      </c>
      <c r="D53" s="82">
        <v>0.123844119690702</v>
      </c>
      <c r="E53" s="82">
        <v>4.0739815046238501</v>
      </c>
      <c r="F53" s="82">
        <v>93.593900096061475</v>
      </c>
      <c r="G53" s="82">
        <v>6.4060999039385207</v>
      </c>
      <c r="H53" s="70">
        <v>162.03</v>
      </c>
      <c r="I53" s="70">
        <v>159.51</v>
      </c>
      <c r="J53" s="82">
        <v>0.12129100899884845</v>
      </c>
      <c r="K53" s="82">
        <v>-1.5552675430475902</v>
      </c>
      <c r="L53" s="82">
        <v>32.894489373706975</v>
      </c>
      <c r="M53" s="82">
        <v>67.105510626293025</v>
      </c>
      <c r="N53" s="70">
        <v>-1.9900000000000091</v>
      </c>
      <c r="O53" s="70">
        <v>7.0500000000000114</v>
      </c>
    </row>
    <row r="54" spans="1:15" ht="11.1" customHeight="1" x14ac:dyDescent="0.2">
      <c r="A54" s="99" t="s">
        <v>114</v>
      </c>
      <c r="B54" s="70">
        <v>150.19</v>
      </c>
      <c r="C54" s="70">
        <v>160.22999999999999</v>
      </c>
      <c r="D54" s="82">
        <v>0.11913750779323473</v>
      </c>
      <c r="E54" s="82">
        <v>6.68486583660696</v>
      </c>
      <c r="F54" s="82">
        <v>41.034762528864754</v>
      </c>
      <c r="G54" s="82">
        <v>58.965237471135246</v>
      </c>
      <c r="H54" s="70">
        <v>49.3</v>
      </c>
      <c r="I54" s="70">
        <v>53.39</v>
      </c>
      <c r="J54" s="82">
        <v>4.0597623788154465E-2</v>
      </c>
      <c r="K54" s="82">
        <v>8.2961460446247539</v>
      </c>
      <c r="L54" s="82">
        <v>28.713242180183556</v>
      </c>
      <c r="M54" s="82">
        <v>71.286757819816444</v>
      </c>
      <c r="N54" s="70">
        <v>100.89</v>
      </c>
      <c r="O54" s="70">
        <v>106.83999999999999</v>
      </c>
    </row>
    <row r="55" spans="1:15" ht="11.1" customHeight="1" x14ac:dyDescent="0.2">
      <c r="A55" s="99" t="s">
        <v>131</v>
      </c>
      <c r="B55" s="70">
        <v>123.61</v>
      </c>
      <c r="C55" s="70">
        <v>152.09</v>
      </c>
      <c r="D55" s="82">
        <v>0.11308508743851384</v>
      </c>
      <c r="E55" s="82">
        <v>23.0402071029852</v>
      </c>
      <c r="F55" s="82">
        <v>55.769610099283327</v>
      </c>
      <c r="G55" s="82">
        <v>44.230389900716673</v>
      </c>
      <c r="H55" s="70">
        <v>56.53</v>
      </c>
      <c r="I55" s="70">
        <v>53.93</v>
      </c>
      <c r="J55" s="82">
        <v>4.100823845093033E-2</v>
      </c>
      <c r="K55" s="82">
        <v>-4.5993277905536907</v>
      </c>
      <c r="L55" s="82">
        <v>71.500092712775825</v>
      </c>
      <c r="M55" s="82">
        <v>28.499907287224179</v>
      </c>
      <c r="N55" s="70">
        <v>67.08</v>
      </c>
      <c r="O55" s="70">
        <v>98.16</v>
      </c>
    </row>
    <row r="56" spans="1:15" ht="11.1" customHeight="1" x14ac:dyDescent="0.2">
      <c r="A56" s="99" t="s">
        <v>115</v>
      </c>
      <c r="B56" s="70">
        <v>137.24</v>
      </c>
      <c r="C56" s="70">
        <v>146.91999999999999</v>
      </c>
      <c r="D56" s="82">
        <v>0.10924098261862353</v>
      </c>
      <c r="E56" s="82">
        <v>7.0533372194695261</v>
      </c>
      <c r="F56" s="82">
        <v>49.026681187040566</v>
      </c>
      <c r="G56" s="82">
        <v>50.973318812959434</v>
      </c>
      <c r="H56" s="70">
        <v>72.930000000000007</v>
      </c>
      <c r="I56" s="70">
        <v>86.62</v>
      </c>
      <c r="J56" s="82">
        <v>6.5865633499343323E-2</v>
      </c>
      <c r="K56" s="82">
        <v>18.77142465377759</v>
      </c>
      <c r="L56" s="82">
        <v>71.045947818055879</v>
      </c>
      <c r="M56" s="82">
        <v>28.954052181944117</v>
      </c>
      <c r="N56" s="70">
        <v>64.31</v>
      </c>
      <c r="O56" s="70">
        <v>60.299999999999983</v>
      </c>
    </row>
    <row r="57" spans="1:15" ht="11.1" customHeight="1" x14ac:dyDescent="0.2">
      <c r="A57" s="99" t="s">
        <v>144</v>
      </c>
      <c r="B57" s="70">
        <v>163.28</v>
      </c>
      <c r="C57" s="70">
        <v>138.69999999999999</v>
      </c>
      <c r="D57" s="82">
        <v>0.10312907901717319</v>
      </c>
      <c r="E57" s="82">
        <v>-15.053895149436558</v>
      </c>
      <c r="F57" s="82">
        <v>60.879596250901223</v>
      </c>
      <c r="G57" s="82">
        <v>39.120403749098777</v>
      </c>
      <c r="H57" s="70">
        <v>204.01</v>
      </c>
      <c r="I57" s="70">
        <v>160.49</v>
      </c>
      <c r="J57" s="82">
        <v>0.12203619857203429</v>
      </c>
      <c r="K57" s="82">
        <v>-21.332287632959162</v>
      </c>
      <c r="L57" s="82">
        <v>93.50738363760982</v>
      </c>
      <c r="M57" s="82">
        <v>6.49261636239018</v>
      </c>
      <c r="N57" s="70">
        <v>-40.72999999999999</v>
      </c>
      <c r="O57" s="70">
        <v>-21.79000000000002</v>
      </c>
    </row>
    <row r="58" spans="1:15" ht="11.1" customHeight="1" x14ac:dyDescent="0.2">
      <c r="A58" s="99" t="s">
        <v>126</v>
      </c>
      <c r="B58" s="70">
        <v>149.22</v>
      </c>
      <c r="C58" s="70">
        <v>128.76</v>
      </c>
      <c r="D58" s="82">
        <v>9.5738285611039781E-2</v>
      </c>
      <c r="E58" s="82">
        <v>-13.7112987535183</v>
      </c>
      <c r="F58" s="82">
        <v>77.275551413482447</v>
      </c>
      <c r="G58" s="82">
        <v>22.724448586517553</v>
      </c>
      <c r="H58" s="70">
        <v>9.23</v>
      </c>
      <c r="I58" s="70">
        <v>10.41</v>
      </c>
      <c r="J58" s="82">
        <v>7.9157382212902798E-3</v>
      </c>
      <c r="K58" s="82">
        <v>12.784398699891655</v>
      </c>
      <c r="L58" s="82">
        <v>24.49567723342939</v>
      </c>
      <c r="M58" s="82">
        <v>75.50432276657061</v>
      </c>
      <c r="N58" s="70">
        <v>139.99</v>
      </c>
      <c r="O58" s="70">
        <v>118.35</v>
      </c>
    </row>
    <row r="59" spans="1:15" ht="11.1" customHeight="1" x14ac:dyDescent="0.2">
      <c r="A59" s="99" t="s">
        <v>116</v>
      </c>
      <c r="B59" s="70">
        <v>114.8</v>
      </c>
      <c r="C59" s="70">
        <v>125.37</v>
      </c>
      <c r="D59" s="82">
        <v>9.3217683030879614E-2</v>
      </c>
      <c r="E59" s="82">
        <v>9.2073170731707386</v>
      </c>
      <c r="F59" s="82">
        <v>61.617611868868153</v>
      </c>
      <c r="G59" s="82">
        <v>38.382388131131847</v>
      </c>
      <c r="H59" s="70">
        <v>98.25</v>
      </c>
      <c r="I59" s="70">
        <v>95.7</v>
      </c>
      <c r="J59" s="82">
        <v>7.2770043014167118E-2</v>
      </c>
      <c r="K59" s="82">
        <v>-2.5954198473282415</v>
      </c>
      <c r="L59" s="82">
        <v>72.371995820271678</v>
      </c>
      <c r="M59" s="82">
        <v>27.628004179728315</v>
      </c>
      <c r="N59" s="70">
        <v>16.549999999999997</v>
      </c>
      <c r="O59" s="70">
        <v>29.67</v>
      </c>
    </row>
    <row r="60" spans="1:15" ht="11.1" customHeight="1" x14ac:dyDescent="0.2">
      <c r="A60" s="99" t="s">
        <v>121</v>
      </c>
      <c r="B60" s="70">
        <v>110.08</v>
      </c>
      <c r="C60" s="70">
        <v>122.03</v>
      </c>
      <c r="D60" s="82">
        <v>9.0734257479925334E-2</v>
      </c>
      <c r="E60" s="82">
        <v>10.85574127906977</v>
      </c>
      <c r="F60" s="82">
        <v>68.171761042366626</v>
      </c>
      <c r="G60" s="82">
        <v>31.828238957633371</v>
      </c>
      <c r="H60" s="70">
        <v>215.83</v>
      </c>
      <c r="I60" s="70">
        <v>222.19</v>
      </c>
      <c r="J60" s="82">
        <v>0.16895272578179513</v>
      </c>
      <c r="K60" s="82">
        <v>2.9467636565815618</v>
      </c>
      <c r="L60" s="82">
        <v>93.330032854763942</v>
      </c>
      <c r="M60" s="82">
        <v>6.6699671452360594</v>
      </c>
      <c r="N60" s="70">
        <v>-105.75000000000001</v>
      </c>
      <c r="O60" s="70">
        <v>-100.16</v>
      </c>
    </row>
    <row r="61" spans="1:15" ht="11.1" customHeight="1" x14ac:dyDescent="0.2">
      <c r="A61" s="99" t="s">
        <v>145</v>
      </c>
      <c r="B61" s="70">
        <v>100.88</v>
      </c>
      <c r="C61" s="70">
        <v>106.69</v>
      </c>
      <c r="D61" s="82">
        <v>7.9328344919554483E-2</v>
      </c>
      <c r="E61" s="82">
        <v>5.7593180015860455</v>
      </c>
      <c r="F61" s="82">
        <v>60.380541756490764</v>
      </c>
      <c r="G61" s="82">
        <v>39.619458243509236</v>
      </c>
      <c r="H61" s="70">
        <v>25.79</v>
      </c>
      <c r="I61" s="70">
        <v>28.22</v>
      </c>
      <c r="J61" s="82">
        <v>2.1458418117657221E-2</v>
      </c>
      <c r="K61" s="82">
        <v>9.4222566886390062</v>
      </c>
      <c r="L61" s="82">
        <v>7.6895818568391121</v>
      </c>
      <c r="M61" s="82">
        <v>92.310418143160888</v>
      </c>
      <c r="N61" s="70">
        <v>75.09</v>
      </c>
      <c r="O61" s="70">
        <v>78.47</v>
      </c>
    </row>
    <row r="62" spans="1:15" ht="11.1" customHeight="1" x14ac:dyDescent="0.2">
      <c r="A62" s="99" t="s">
        <v>18</v>
      </c>
      <c r="B62" s="70">
        <v>109.18</v>
      </c>
      <c r="C62" s="70">
        <v>97.62</v>
      </c>
      <c r="D62" s="82">
        <v>7.2584431821603804E-2</v>
      </c>
      <c r="E62" s="82">
        <v>-10.588019783843196</v>
      </c>
      <c r="F62" s="82">
        <v>35.42306904322885</v>
      </c>
      <c r="G62" s="82">
        <v>64.57693095677115</v>
      </c>
      <c r="H62" s="70">
        <v>197.77</v>
      </c>
      <c r="I62" s="70">
        <v>236.22</v>
      </c>
      <c r="J62" s="82">
        <v>0.17962110303873099</v>
      </c>
      <c r="K62" s="82">
        <v>19.441775800171911</v>
      </c>
      <c r="L62" s="82">
        <v>79.379392092117513</v>
      </c>
      <c r="M62" s="82">
        <v>20.620607907882484</v>
      </c>
      <c r="N62" s="70">
        <v>-88.59</v>
      </c>
      <c r="O62" s="70">
        <v>-138.6</v>
      </c>
    </row>
    <row r="63" spans="1:15" ht="11.1" customHeight="1" x14ac:dyDescent="0.2">
      <c r="A63" s="99" t="s">
        <v>129</v>
      </c>
      <c r="B63" s="70">
        <v>64.510000000000005</v>
      </c>
      <c r="C63" s="70">
        <v>83.94</v>
      </c>
      <c r="D63" s="82">
        <v>6.2412796630868905E-2</v>
      </c>
      <c r="E63" s="82">
        <v>30.11936133932722</v>
      </c>
      <c r="F63" s="82">
        <v>19.359065999523466</v>
      </c>
      <c r="G63" s="82">
        <v>80.640934000476534</v>
      </c>
      <c r="H63" s="70">
        <v>36.83</v>
      </c>
      <c r="I63" s="70">
        <v>42.13</v>
      </c>
      <c r="J63" s="82">
        <v>3.2035547671754032E-2</v>
      </c>
      <c r="K63" s="82">
        <v>14.390442573988608</v>
      </c>
      <c r="L63" s="82">
        <v>43.009731782577731</v>
      </c>
      <c r="M63" s="82">
        <v>56.990268217422269</v>
      </c>
      <c r="N63" s="70">
        <v>27.680000000000007</v>
      </c>
      <c r="O63" s="70">
        <v>41.809999999999995</v>
      </c>
    </row>
    <row r="64" spans="1:15" ht="11.1" customHeight="1" x14ac:dyDescent="0.2">
      <c r="A64" s="99" t="s">
        <v>139</v>
      </c>
      <c r="B64" s="70">
        <v>64.36</v>
      </c>
      <c r="C64" s="70">
        <v>63.81</v>
      </c>
      <c r="D64" s="82">
        <v>4.7445324672572613E-2</v>
      </c>
      <c r="E64" s="82">
        <v>-0.8545680546923512</v>
      </c>
      <c r="F64" s="82">
        <v>43.974298699263436</v>
      </c>
      <c r="G64" s="82">
        <v>56.025701300736564</v>
      </c>
      <c r="H64" s="70">
        <v>23.35</v>
      </c>
      <c r="I64" s="70">
        <v>31.95</v>
      </c>
      <c r="J64" s="82">
        <v>2.429470088090532E-2</v>
      </c>
      <c r="K64" s="82">
        <v>36.830835117773006</v>
      </c>
      <c r="L64" s="82">
        <v>62.034428794992174</v>
      </c>
      <c r="M64" s="82">
        <v>37.965571205007826</v>
      </c>
      <c r="N64" s="70">
        <v>41.01</v>
      </c>
      <c r="O64" s="70">
        <v>31.860000000000003</v>
      </c>
    </row>
    <row r="65" spans="1:15" ht="11.1" customHeight="1" x14ac:dyDescent="0.2">
      <c r="A65" s="99" t="s">
        <v>31</v>
      </c>
      <c r="B65" s="70">
        <v>59.69</v>
      </c>
      <c r="C65" s="70">
        <v>45.11</v>
      </c>
      <c r="D65" s="82">
        <v>3.3541115749565122E-2</v>
      </c>
      <c r="E65" s="82">
        <v>-24.426202043893447</v>
      </c>
      <c r="F65" s="82">
        <v>22.988250942141434</v>
      </c>
      <c r="G65" s="82">
        <v>77.011749057858566</v>
      </c>
      <c r="H65" s="70">
        <v>23.91</v>
      </c>
      <c r="I65" s="70">
        <v>21.12</v>
      </c>
      <c r="J65" s="82">
        <v>1.6059595699678259E-2</v>
      </c>
      <c r="K65" s="82">
        <v>-11.668757841907148</v>
      </c>
      <c r="L65" s="82">
        <v>58.333333333333329</v>
      </c>
      <c r="M65" s="82">
        <v>41.666666666666671</v>
      </c>
      <c r="N65" s="70">
        <v>35.78</v>
      </c>
      <c r="O65" s="70">
        <v>23.99</v>
      </c>
    </row>
    <row r="66" spans="1:15" ht="11.1" customHeight="1" x14ac:dyDescent="0.2">
      <c r="A66" s="99" t="s">
        <v>133</v>
      </c>
      <c r="B66" s="70">
        <v>47.34</v>
      </c>
      <c r="C66" s="70">
        <v>44.42</v>
      </c>
      <c r="D66" s="82">
        <v>3.3028072746523675E-2</v>
      </c>
      <c r="E66" s="82">
        <v>-6.1681453316434336</v>
      </c>
      <c r="F66" s="82">
        <v>43.74155785682126</v>
      </c>
      <c r="G66" s="82">
        <v>56.25844214317874</v>
      </c>
      <c r="H66" s="70">
        <v>11.58</v>
      </c>
      <c r="I66" s="70">
        <v>6.3</v>
      </c>
      <c r="J66" s="82">
        <v>4.7905043990517536E-3</v>
      </c>
      <c r="K66" s="82">
        <v>-45.595854922279791</v>
      </c>
      <c r="L66" s="82">
        <v>7.6190476190476204</v>
      </c>
      <c r="M66" s="82">
        <v>92.38095238095238</v>
      </c>
      <c r="N66" s="70">
        <v>35.760000000000005</v>
      </c>
      <c r="O66" s="70">
        <v>38.120000000000005</v>
      </c>
    </row>
    <row r="67" spans="1:15" ht="11.1" customHeight="1" x14ac:dyDescent="0.2">
      <c r="A67" s="99" t="s">
        <v>147</v>
      </c>
      <c r="B67" s="70">
        <v>10.98</v>
      </c>
      <c r="C67" s="70">
        <v>12.1</v>
      </c>
      <c r="D67" s="82">
        <v>8.9968410678283733E-3</v>
      </c>
      <c r="E67" s="82">
        <v>10.200364298724947</v>
      </c>
      <c r="F67" s="82">
        <v>43.305785123966935</v>
      </c>
      <c r="G67" s="82">
        <v>56.694214876033065</v>
      </c>
      <c r="H67" s="70">
        <v>3.5</v>
      </c>
      <c r="I67" s="70">
        <v>1.25</v>
      </c>
      <c r="J67" s="82">
        <v>9.5049690457376073E-4</v>
      </c>
      <c r="K67" s="82">
        <v>-64.285714285714292</v>
      </c>
      <c r="L67" s="82">
        <v>4.8000000000000114</v>
      </c>
      <c r="M67" s="82">
        <v>95.199999999999989</v>
      </c>
      <c r="N67" s="70">
        <v>7.48</v>
      </c>
      <c r="O67" s="70">
        <v>10.85</v>
      </c>
    </row>
    <row r="68" spans="1:15" ht="11.1" customHeight="1" x14ac:dyDescent="0.2">
      <c r="A68" s="99" t="s">
        <v>125</v>
      </c>
      <c r="B68" s="70">
        <v>12.1</v>
      </c>
      <c r="C68" s="70">
        <v>9.11</v>
      </c>
      <c r="D68" s="82">
        <v>6.7736547213154124E-3</v>
      </c>
      <c r="E68" s="82">
        <v>-24.710743801652896</v>
      </c>
      <c r="F68" s="82">
        <v>74.643249176728858</v>
      </c>
      <c r="G68" s="82">
        <v>25.356750823271135</v>
      </c>
      <c r="H68" s="70">
        <v>10.49</v>
      </c>
      <c r="I68" s="70">
        <v>0.81</v>
      </c>
      <c r="J68" s="82">
        <v>6.1592199416379693E-4</v>
      </c>
      <c r="K68" s="82">
        <v>-92.278360343183991</v>
      </c>
      <c r="L68" s="82">
        <v>0</v>
      </c>
      <c r="M68" s="82">
        <v>100</v>
      </c>
      <c r="N68" s="70">
        <v>1.6099999999999994</v>
      </c>
      <c r="O68" s="70">
        <v>8.2999999999999989</v>
      </c>
    </row>
    <row r="69" spans="1:15" ht="11.1" customHeight="1" x14ac:dyDescent="0.2">
      <c r="A69" s="99" t="s">
        <v>137</v>
      </c>
      <c r="B69" s="70">
        <v>-75.69</v>
      </c>
      <c r="C69" s="70">
        <v>-7.74</v>
      </c>
      <c r="D69" s="82">
        <v>-5.7550041210736877E-3</v>
      </c>
      <c r="E69" s="82">
        <v>-89.77407847800238</v>
      </c>
      <c r="F69" s="82">
        <v>244.70284237726096</v>
      </c>
      <c r="G69" s="82">
        <v>-144.70284237726096</v>
      </c>
      <c r="H69" s="70">
        <v>1136.69</v>
      </c>
      <c r="I69" s="70">
        <v>949.84</v>
      </c>
      <c r="J69" s="82">
        <v>0.72225598387227263</v>
      </c>
      <c r="K69" s="82">
        <v>-16.438078983715879</v>
      </c>
      <c r="L69" s="82">
        <v>91.073233386675653</v>
      </c>
      <c r="M69" s="82">
        <v>8.9267666133243502</v>
      </c>
      <c r="N69" s="70">
        <v>-1212.3800000000001</v>
      </c>
      <c r="O69" s="70">
        <v>-957.58</v>
      </c>
    </row>
    <row r="70" spans="1:15" ht="11.1" customHeight="1" x14ac:dyDescent="0.2">
      <c r="A70" s="109" t="s">
        <v>61</v>
      </c>
      <c r="B70" s="110">
        <v>6505.4000000000087</v>
      </c>
      <c r="C70" s="110">
        <v>6412.3000000000611</v>
      </c>
      <c r="D70" s="111">
        <v>4.7678052875402015</v>
      </c>
      <c r="E70" s="111">
        <v>-1.431118762873113</v>
      </c>
      <c r="F70" s="111">
        <v>63.135224490432726</v>
      </c>
      <c r="G70" s="111">
        <v>36.864775509567274</v>
      </c>
      <c r="H70" s="110">
        <v>5267.1799999999639</v>
      </c>
      <c r="I70" s="110">
        <v>5515.7900000000081</v>
      </c>
      <c r="J70" s="111">
        <v>4.1012137184724917</v>
      </c>
      <c r="K70" s="111">
        <v>4.7199829890006786</v>
      </c>
      <c r="L70" s="111">
        <v>66.500537547658581</v>
      </c>
      <c r="M70" s="111">
        <v>33.499462452341419</v>
      </c>
      <c r="N70" s="112">
        <v>1238.2200000000448</v>
      </c>
      <c r="O70" s="112">
        <v>896.51000000005297</v>
      </c>
    </row>
    <row r="71" spans="1:15" ht="1.5" customHeight="1" x14ac:dyDescent="0.2">
      <c r="A71" s="101"/>
      <c r="B71" s="102"/>
      <c r="C71" s="102"/>
      <c r="D71" s="103"/>
      <c r="E71" s="103"/>
      <c r="F71" s="103"/>
      <c r="G71" s="103"/>
      <c r="H71" s="102"/>
      <c r="I71" s="102"/>
      <c r="J71" s="103"/>
      <c r="K71" s="103"/>
      <c r="L71" s="103"/>
      <c r="M71" s="103"/>
      <c r="N71" s="87"/>
      <c r="O71" s="87"/>
    </row>
    <row r="72" spans="1:15" x14ac:dyDescent="0.2">
      <c r="A72" s="53" t="s">
        <v>75</v>
      </c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</row>
    <row r="73" spans="1:15" ht="5.0999999999999996" customHeight="1" x14ac:dyDescent="0.2"/>
    <row r="74" spans="1:15" ht="5.0999999999999996" customHeight="1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</row>
    <row r="75" spans="1:15" x14ac:dyDescent="0.2">
      <c r="A75" s="16" t="s">
        <v>63</v>
      </c>
    </row>
    <row r="76" spans="1:15" x14ac:dyDescent="0.2">
      <c r="A76" s="55" t="s">
        <v>64</v>
      </c>
    </row>
    <row r="77" spans="1:15" x14ac:dyDescent="0.2">
      <c r="A77" s="90"/>
    </row>
  </sheetData>
  <sortState xmlns:xlrd2="http://schemas.microsoft.com/office/spreadsheetml/2017/richdata2" ref="A7:O69">
    <sortCondition descending="1" ref="C7:C69"/>
  </sortState>
  <mergeCells count="3">
    <mergeCell ref="B4:G4"/>
    <mergeCell ref="H4:M4"/>
    <mergeCell ref="N4:O4"/>
  </mergeCells>
  <conditionalFormatting sqref="B7:E70 H7:K70">
    <cfRule type="cellIs" dxfId="2" priority="2" stopIfTrue="1" operator="lessThan">
      <formula>0</formula>
    </cfRule>
  </conditionalFormatting>
  <conditionalFormatting sqref="B7:O70">
    <cfRule type="cellIs" dxfId="1" priority="1" operator="lessThan">
      <formula>0</formula>
    </cfRule>
  </conditionalFormatting>
  <conditionalFormatting sqref="N7:O70">
    <cfRule type="cellIs" dxfId="0" priority="4" stopIfTrue="1" operator="lessThan">
      <formula>0</formula>
    </cfRule>
  </conditionalFormatting>
  <hyperlinks>
    <hyperlink ref="A76" r:id="rId1" display="www.portugalglobal.pt" xr:uid="{0C2AFF00-9B5A-4B2D-86AD-BD3026A822FF}"/>
  </hyperlinks>
  <printOptions horizontalCentered="1" verticalCentered="1"/>
  <pageMargins left="3.937007874015748E-2" right="3.937007874015748E-2" top="3.937007874015748E-2" bottom="3.937007874015748E-2" header="3.937007874015748E-2" footer="3.937007874015748E-2"/>
  <pageSetup paperSize="9" orientation="portrait" verticalDpi="1200" r:id="rId2"/>
  <headerFooter alignWithMargins="0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J41"/>
  <sheetViews>
    <sheetView showGridLines="0" workbookViewId="0">
      <selection activeCell="A41" sqref="A41"/>
    </sheetView>
  </sheetViews>
  <sheetFormatPr defaultColWidth="9.140625" defaultRowHeight="13.5" x14ac:dyDescent="0.2"/>
  <cols>
    <col min="1" max="16384" width="9.140625" style="1"/>
  </cols>
  <sheetData>
    <row r="1" spans="1:10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53.25" x14ac:dyDescent="0.2">
      <c r="A15" s="2"/>
      <c r="B15" s="2"/>
      <c r="C15" s="2"/>
      <c r="D15" s="35"/>
      <c r="E15" s="2"/>
      <c r="F15" s="2"/>
      <c r="G15" s="2"/>
      <c r="H15" s="2"/>
      <c r="I15" s="2"/>
      <c r="J15" s="2"/>
    </row>
    <row r="16" spans="1:10" ht="53.25" x14ac:dyDescent="0.2">
      <c r="A16" s="2"/>
      <c r="B16" s="2"/>
      <c r="C16" s="2"/>
      <c r="D16" s="35"/>
      <c r="E16" s="2"/>
      <c r="F16" s="2"/>
      <c r="G16" s="2"/>
      <c r="H16" s="2"/>
      <c r="I16" s="2"/>
      <c r="J16" s="2"/>
    </row>
    <row r="17" spans="1:10" ht="53.25" x14ac:dyDescent="0.2">
      <c r="A17" s="2"/>
      <c r="B17" s="2"/>
      <c r="C17" s="2"/>
      <c r="D17" s="35"/>
      <c r="E17" s="2"/>
      <c r="F17" s="2"/>
      <c r="G17" s="2"/>
      <c r="H17" s="2"/>
      <c r="I17" s="2"/>
      <c r="J17" s="2"/>
    </row>
    <row r="18" spans="1:10" ht="26.25" x14ac:dyDescent="0.2">
      <c r="A18" s="2"/>
      <c r="B18" s="2"/>
      <c r="C18" s="2"/>
      <c r="D18" s="36"/>
      <c r="E18" s="2"/>
      <c r="F18" s="2"/>
      <c r="G18" s="2"/>
      <c r="H18" s="2"/>
      <c r="I18" s="2"/>
      <c r="J18" s="2"/>
    </row>
    <row r="19" spans="1:10" ht="26.25" x14ac:dyDescent="0.2">
      <c r="A19" s="2"/>
      <c r="B19" s="2"/>
      <c r="C19" s="2"/>
      <c r="D19" s="36"/>
      <c r="E19" s="2"/>
      <c r="F19" s="2"/>
      <c r="G19" s="2"/>
      <c r="H19" s="2"/>
      <c r="I19" s="2"/>
      <c r="J19" s="2"/>
    </row>
    <row r="20" spans="1:10" ht="26.25" x14ac:dyDescent="0.2">
      <c r="A20" s="2"/>
      <c r="B20" s="2"/>
      <c r="C20" s="2"/>
      <c r="D20" s="36"/>
      <c r="E20" s="2"/>
      <c r="F20" s="2"/>
      <c r="G20" s="2"/>
      <c r="H20" s="2"/>
      <c r="I20" s="2"/>
      <c r="J20" s="2"/>
    </row>
    <row r="21" spans="1:10" ht="26.25" x14ac:dyDescent="0.2">
      <c r="A21" s="2"/>
      <c r="B21" s="2"/>
      <c r="C21" s="2"/>
      <c r="D21" s="36"/>
      <c r="E21" s="2"/>
      <c r="F21" s="2"/>
      <c r="G21" s="2"/>
      <c r="H21" s="2"/>
      <c r="I21" s="2"/>
      <c r="J21" s="2"/>
    </row>
    <row r="22" spans="1:10" ht="19.5" x14ac:dyDescent="0.2">
      <c r="A22" s="2"/>
      <c r="B22" s="2"/>
      <c r="C22" s="2"/>
      <c r="D22" s="37"/>
      <c r="E22" s="2"/>
      <c r="F22" s="2"/>
      <c r="G22" s="2"/>
      <c r="H22" s="2"/>
      <c r="I22" s="2"/>
      <c r="J22" s="2"/>
    </row>
    <row r="23" spans="1:1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6.25" x14ac:dyDescent="0.2">
      <c r="A24" s="2"/>
      <c r="B24" s="2"/>
      <c r="C24" s="2"/>
      <c r="D24" s="36"/>
      <c r="E24" s="2"/>
      <c r="F24" s="2"/>
      <c r="G24" s="2"/>
      <c r="H24" s="2"/>
      <c r="I24" s="2"/>
      <c r="J24" s="2"/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">
      <c r="A26" s="2"/>
      <c r="B26" s="2"/>
      <c r="C26" s="2"/>
      <c r="D26" s="38"/>
      <c r="E26" s="2"/>
      <c r="F26" s="2"/>
      <c r="G26" s="2"/>
      <c r="H26" s="2"/>
      <c r="I26" s="2"/>
      <c r="J26" s="2"/>
    </row>
    <row r="27" spans="1:1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9" t="s">
        <v>63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40" t="s">
        <v>64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</sheetData>
  <printOptions horizontalCentered="1"/>
  <pageMargins left="0.59055118110236227" right="0.59055118110236227" top="0.78740157480314965" bottom="0.78740157480314965" header="0.78740157480314965" footer="0.7874015748031496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Capa</vt:lpstr>
      <vt:lpstr>Índice</vt:lpstr>
      <vt:lpstr>1 Balança Comercial</vt:lpstr>
      <vt:lpstr>2 Exportações por Componentes</vt:lpstr>
      <vt:lpstr>3 Importações por Componentes</vt:lpstr>
      <vt:lpstr>4 Saldos por Componentes</vt:lpstr>
      <vt:lpstr>5Países Mensal</vt:lpstr>
      <vt:lpstr>5Países Anual</vt:lpstr>
      <vt:lpstr> </vt:lpstr>
      <vt:lpstr>'1 Balança Comercial'!Print_Area</vt:lpstr>
      <vt:lpstr>'2 Exportações por Componentes'!Print_Area</vt:lpstr>
      <vt:lpstr>'3 Importações por Componentes'!Print_Area</vt:lpstr>
      <vt:lpstr>'4 Saldos por Componentes'!Print_Area</vt:lpstr>
      <vt:lpstr>'5Países Anual'!Print_Area</vt:lpstr>
      <vt:lpstr>'5Países Mensal'!Print_Area</vt:lpstr>
      <vt:lpstr>'5Países Anual'!Print_Titles</vt:lpstr>
      <vt:lpstr>'5Países Mensal'!Print_Titles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2025-03-19T14:04:11Z</cp:lastPrinted>
  <dcterms:created xsi:type="dcterms:W3CDTF">2007-08-30T09:34:07Z</dcterms:created>
  <dcterms:modified xsi:type="dcterms:W3CDTF">2026-09-18T11:01:59Z</dcterms:modified>
</cp:coreProperties>
</file>